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ohina\Desktop\"/>
    </mc:Choice>
  </mc:AlternateContent>
  <bookViews>
    <workbookView xWindow="0" yWindow="0" windowWidth="28800" windowHeight="10695" tabRatio="745"/>
  </bookViews>
  <sheets>
    <sheet name="План" sheetId="1" r:id="rId1"/>
  </sheets>
  <externalReferences>
    <externalReference r:id="rId2"/>
  </externalReferences>
  <definedNames>
    <definedName name="_xlnm._FilterDatabase" localSheetId="0" hidden="1">План!$A$15:$O$15</definedName>
    <definedName name="Z_467598F5_6642_4E69_B0C3_8373B9C35C47_.wvu.Cols" localSheetId="0" hidden="1">План!#REF!</definedName>
    <definedName name="_xlnm.Print_Titles" localSheetId="0">План!$12:$15</definedName>
    <definedName name="Месяца">'[1]Рабочие дни'!$A$34:$A$45</definedName>
    <definedName name="_xlnm.Print_Area" localSheetId="0">План!$A$1:$O$50</definedName>
    <definedName name="Способы">[1]Ответственные!$G$2:$G$8</definedName>
    <definedName name="ЭТП">[1]Ответственные!$E$1</definedName>
  </definedNames>
  <calcPr calcId="162913"/>
  <customWorkbookViews>
    <customWorkbookView name="Корчуганова Ирина Андреевна - Личное представление" guid="{467598F5-6642-4E69-B0C3-8373B9C35C47}" mergeInterval="0" personalView="1" maximized="1" xWindow="1" yWindow="1" windowWidth="1440" windowHeight="670" activeSheetId="1"/>
  </customWorkbookViews>
</workbook>
</file>

<file path=xl/calcChain.xml><?xml version="1.0" encoding="utf-8"?>
<calcChain xmlns="http://schemas.openxmlformats.org/spreadsheetml/2006/main">
  <c r="K46" i="1" l="1"/>
  <c r="A44" i="1"/>
  <c r="A45" i="1" s="1"/>
  <c r="A43" i="1" l="1"/>
  <c r="A29" i="1" l="1"/>
  <c r="A30" i="1" s="1"/>
  <c r="A31" i="1" s="1"/>
  <c r="A32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34" i="1" l="1"/>
  <c r="CC15" i="1"/>
  <c r="A36" i="1" l="1"/>
  <c r="A38" i="1" s="1"/>
  <c r="A35" i="1"/>
  <c r="A37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<sst xmlns="http://schemas.openxmlformats.org/spreadsheetml/2006/main" count="369" uniqueCount="155">
  <si>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</si>
  <si>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</si>
  <si>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</si>
  <si>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Порядковый номер</t>
  </si>
  <si>
    <t>Единица измерения</t>
  </si>
  <si>
    <t>Код по ОКЕИ</t>
  </si>
  <si>
    <t>наименование</t>
  </si>
  <si>
    <t>Сведения о количестве (объеме)</t>
  </si>
  <si>
    <t>Код по ОКАТО</t>
  </si>
  <si>
    <t>Сведения о начальной (максимальной) цене договора (цене лота)</t>
  </si>
  <si>
    <t>Планируемая дата или период размещения извещения о закупке (месяц, год)</t>
  </si>
  <si>
    <t>Срок исполнения договора (месяц, год)</t>
  </si>
  <si>
    <t>Закупка в электронной форме</t>
  </si>
  <si>
    <t>да/нет</t>
  </si>
  <si>
    <t>Условия договора</t>
  </si>
  <si>
    <t>Регион поставки товаров (выполнения работ, оказания услуг)</t>
  </si>
  <si>
    <t>График осуществления процедур закупки</t>
  </si>
  <si>
    <t>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</si>
  <si>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</si>
  <si>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</si>
  <si>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</si>
  <si>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</si>
  <si>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</si>
  <si>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</si>
  <si>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</si>
  <si>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 2</t>
  </si>
  <si>
    <t>Код ОКПД 2</t>
  </si>
  <si>
    <t>168</t>
  </si>
  <si>
    <t>Запрос коммерческих предложений</t>
  </si>
  <si>
    <t>(Ф.И.О., должность руководителя (уполномоченного лица) заказчика)</t>
  </si>
  <si>
    <t>(подписано)</t>
  </si>
  <si>
    <t>подпись</t>
  </si>
  <si>
    <t>М.П.</t>
  </si>
  <si>
    <t>дата утверждения</t>
  </si>
  <si>
    <t>05.10</t>
  </si>
  <si>
    <t>Кемеровская область-Кузбасс</t>
  </si>
  <si>
    <t>Согласно ГОСТ и техническим характеристикам на данный вид продукции</t>
  </si>
  <si>
    <t>Тонна</t>
  </si>
  <si>
    <t>наиМетренование</t>
  </si>
  <si>
    <t>Общество с ограниченной ответственностью "Тепловая компания"</t>
  </si>
  <si>
    <t>652840, РФ, Кемеровская область-Кузбасс, г.Мыски, ул. Рембазовская, д.2</t>
  </si>
  <si>
    <t xml:space="preserve">
tkzakup@outlook.com</t>
  </si>
  <si>
    <t>05.10.10</t>
  </si>
  <si>
    <t>1 квартал</t>
  </si>
  <si>
    <t>Плана закупки товаров (работ, услуг) на  2022 г. (на период с 01.01.2022 по 31.12.2022)</t>
  </si>
  <si>
    <t>Николаева Марина Григорьевна, Генеральный директор ООО "ТК"</t>
  </si>
  <si>
    <t xml:space="preserve">(3842)75-42-00
</t>
  </si>
  <si>
    <t>Поставка угля марки Др.</t>
  </si>
  <si>
    <t>Январь 2022г.</t>
  </si>
  <si>
    <t>Март 2023г.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</si>
  <si>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</si>
  <si>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 xml:space="preserve">Код целевой статьи расходов, код вида расходов </t>
  </si>
  <si>
    <t>26.51</t>
  </si>
  <si>
    <t>26.51.52.120</t>
  </si>
  <si>
    <t xml:space="preserve">Поставка указателя уровня </t>
  </si>
  <si>
    <t>796</t>
  </si>
  <si>
    <t>86.21</t>
  </si>
  <si>
    <t>86.21.10.190</t>
  </si>
  <si>
    <t xml:space="preserve">Проведение периодического медицинского осмотра работников </t>
  </si>
  <si>
    <t>Наличие права (лицензии) на проведение периодических медицинских осмотров</t>
  </si>
  <si>
    <t>Единственный поставщик (подрядчик, исполнитель)</t>
  </si>
  <si>
    <t>Январь 2023г.</t>
  </si>
  <si>
    <t>Условная единица</t>
  </si>
  <si>
    <t>876</t>
  </si>
  <si>
    <t>Поставка трубной системы кожухотрубного теплообменника ПСВ-200-7-15</t>
  </si>
  <si>
    <t>Февраль 2022г.</t>
  </si>
  <si>
    <t>Запрос цен</t>
  </si>
  <si>
    <t>Поставка стальных цельнотянутых труб</t>
  </si>
  <si>
    <t>Штука</t>
  </si>
  <si>
    <t>Поставка  латунной трубки</t>
  </si>
  <si>
    <t>Поставка уплотнений для пластинчатого теплообменника</t>
  </si>
  <si>
    <t>Оказание услуг по адаптации и сопровождению экземпляров профессиональной справочной системы "Техэксперт"</t>
  </si>
  <si>
    <t>Оказание услуг по проведению лабораторных исследований атмосферного воздуха и измерений физических воздействий на него на границах санитарно-защитной зоны и жилой застройки в районе расположения объектов ООО «Тепловая компания»</t>
  </si>
  <si>
    <t>Килограмм</t>
  </si>
  <si>
    <t>Поставка электродов</t>
  </si>
  <si>
    <t>25.30.12.115</t>
  </si>
  <si>
    <t>25.30</t>
  </si>
  <si>
    <t xml:space="preserve">24.20.13.110 </t>
  </si>
  <si>
    <t>24.20</t>
  </si>
  <si>
    <t xml:space="preserve">24.44.26.120 </t>
  </si>
  <si>
    <t>24.44</t>
  </si>
  <si>
    <t xml:space="preserve">25.30.12.115 </t>
  </si>
  <si>
    <t xml:space="preserve">63.99.10.190 </t>
  </si>
  <si>
    <t>Оказываемые услуги должны быть качественными, по техническим характеристикам соответствующими всем требованиям Заказчика</t>
  </si>
  <si>
    <t>71.20.11</t>
  </si>
  <si>
    <t>71.20</t>
  </si>
  <si>
    <t>Качество оказываемых Исполнителем услуг должно соответствовать требованиям действующего законодательства РФ, предъявляемым к услугам по проведению инструментальных замеров промышленных выбросов загрязняющих веществ в атмосферный воздух</t>
  </si>
  <si>
    <t xml:space="preserve">24.10.80 </t>
  </si>
  <si>
    <t>24.10</t>
  </si>
  <si>
    <t>25.93</t>
  </si>
  <si>
    <t>166</t>
  </si>
  <si>
    <t>63.99</t>
  </si>
  <si>
    <t>Апрель 2022г.</t>
  </si>
  <si>
    <t>25.30.12.114</t>
  </si>
  <si>
    <t xml:space="preserve">Поставка дымососов с электродвигателем </t>
  </si>
  <si>
    <t>Поставка стальных труб</t>
  </si>
  <si>
    <t>24.20.13.130
24.20.13.160</t>
  </si>
  <si>
    <t xml:space="preserve">24.20 
24.20 </t>
  </si>
  <si>
    <t xml:space="preserve">62.03.12.130 </t>
  </si>
  <si>
    <t>62.03</t>
  </si>
  <si>
    <t>Оказание услуг по сопровождению экземпляров систем Консультант Плюс</t>
  </si>
  <si>
    <t>839</t>
  </si>
  <si>
    <t>Комплект</t>
  </si>
  <si>
    <t>52.29</t>
  </si>
  <si>
    <t>52.29.20</t>
  </si>
  <si>
    <t>Оказание транспортных услуг с использованием специализированной техники с экипажем</t>
  </si>
  <si>
    <t>Качественное и своевременное оказание услуг в соответствии с Федеральным законом от 08.11.2007 №259-ФЗ «Устав автомобильного транспорта и городского наземного электрического транспорта»; Техническим регламентом Таможенного Союза № ТР ТС 018/2011 «О безопасности колесных транспортных средств», Федеральным законом от 10.12.1995 N 196-ФЗ "О безопасности дорожного движения"</t>
  </si>
  <si>
    <t>9501</t>
  </si>
  <si>
    <t>Машино/час</t>
  </si>
  <si>
    <t>Март 2022г.</t>
  </si>
  <si>
    <t>Июль 2022г.</t>
  </si>
  <si>
    <t>Май 2022г.</t>
  </si>
  <si>
    <t>Декабрь 2022г.</t>
  </si>
  <si>
    <t>Сентябрь 2022г.</t>
  </si>
  <si>
    <t>23.61.12.142</t>
  </si>
  <si>
    <t xml:space="preserve">23.61 </t>
  </si>
  <si>
    <t>Поставка железобетонных изделий</t>
  </si>
  <si>
    <t>Август 2022г.</t>
  </si>
  <si>
    <t xml:space="preserve">71.20.11 </t>
  </si>
  <si>
    <t xml:space="preserve">Качество оказываемых Исполнителем услуг должно соответствовать требованиям действующего законодательства РФ, предъявляемым к услугам по проведению лабораторных исследований горячей воды:
- Федеральному закону от 07.12.2011 N 416-ФЗ «О водоснабжении и водоотведении»;
- Федеральному закону Российской Федерации от 28.12.2013 г. № 412-ФЗ «Об аккредитации в национальной системе аккредитации».
</t>
  </si>
  <si>
    <t>25.93.15.120</t>
  </si>
  <si>
    <t>Комлект</t>
  </si>
  <si>
    <t>Поставка черного металлопроката</t>
  </si>
  <si>
    <t>Июнь 2022г.</t>
  </si>
  <si>
    <t>14.12</t>
  </si>
  <si>
    <t>Поставка спецодежды</t>
  </si>
  <si>
    <t>2 квартал</t>
  </si>
  <si>
    <t>Оказание услуг по лабораторному контролю качества подземной воды, воды в котельной, сетях горячего водоснабжения и р. Мрас-су</t>
  </si>
  <si>
    <t>Работы должны быть выполнены с соблюдением требований, действующего законодательства Российской Федерации, Строительных Норм и Правил (СНиП), нормативных актов.
Результат выполненных работ должен быть безопасен.</t>
  </si>
  <si>
    <t>28.14</t>
  </si>
  <si>
    <t xml:space="preserve">28.14.20.220 </t>
  </si>
  <si>
    <t>Поставка фланцев</t>
  </si>
  <si>
    <t>43.99</t>
  </si>
  <si>
    <t xml:space="preserve">43.99.90 </t>
  </si>
  <si>
    <t>Выполнение работ по капитальному ремонту дефектных конструкций сооружения котельной согласно заключения экспертизы промышленной безопасности</t>
  </si>
  <si>
    <t>24.20.40.000</t>
  </si>
  <si>
    <t>Поставка стальных отводов, переходов</t>
  </si>
  <si>
    <t>28.14.13.142</t>
  </si>
  <si>
    <t>Поставка запорной арматуры</t>
  </si>
  <si>
    <t>28.14.13.131</t>
  </si>
  <si>
    <t>Поставка кранов шаровых</t>
  </si>
  <si>
    <t>25.61</t>
  </si>
  <si>
    <t xml:space="preserve">25.61.12.190 </t>
  </si>
  <si>
    <t xml:space="preserve">Выполнение работ по нанесению антикоррозийного покрытия на внутреннюю поверхность баков-аккумуляторов, баков-накопителей </t>
  </si>
  <si>
    <t>Выполнение работ по капитальному ремонту дефектных конструкций здания бойлерной.</t>
  </si>
  <si>
    <t>Поставка запасных частей на топку ТЧЗМ-2,7-5,6</t>
  </si>
  <si>
    <t xml:space="preserve">1261
1 </t>
  </si>
  <si>
    <t>Штука
Комплект</t>
  </si>
  <si>
    <t xml:space="preserve">796
839
</t>
  </si>
  <si>
    <t>"29" апреля 2022 года</t>
  </si>
  <si>
    <t>Поставка привода решетки котла ПТБ-1200</t>
  </si>
  <si>
    <t xml:space="preserve">25.30.12.110 </t>
  </si>
  <si>
    <t xml:space="preserve">28.21.14.110 </t>
  </si>
  <si>
    <t>28.21</t>
  </si>
  <si>
    <t>Версия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</si>
</sst>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4"/>
      <color indexed="12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7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4" fontId="5" fillId="0" borderId="0" xfId="2" applyNumberFormat="1" applyFont="1" applyFill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6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2" fontId="4" fillId="0" borderId="0" xfId="2" applyNumberFormat="1" applyFont="1" applyFill="1" applyAlignment="1">
      <alignment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165" fontId="17" fillId="3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49" fontId="4" fillId="0" borderId="0" xfId="2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0" xfId="2" applyNumberFormat="1" applyFont="1" applyFill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4" fillId="0" borderId="1" xfId="1" applyFont="1" applyFill="1" applyBorder="1" applyAlignment="1" applyProtection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5" fillId="0" borderId="0" xfId="2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8" fillId="0" borderId="3" xfId="6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2070">
    <cellStyle name="Гиперссылка" xfId="1" builtinId="8"/>
    <cellStyle name="Обычный" xfId="0" builtinId="0"/>
    <cellStyle name="Обычный 2" xfId="3"/>
    <cellStyle name="Обычный 3" xfId="6"/>
    <cellStyle name="Обычный 3 2" xfId="7"/>
    <cellStyle name="Обычный 4" xfId="4"/>
    <cellStyle name="Обычный_Сводный план Министерства размещение на сайте" xfId="2"/>
    <cellStyle name="Финансовый 10" xfId="8"/>
    <cellStyle name="Финансовый 10 2" xfId="9"/>
    <cellStyle name="Финансовый 10 2 2" xfId="10"/>
    <cellStyle name="Финансовый 10 2 2 2" xfId="11"/>
    <cellStyle name="Финансовый 10 2 3" xfId="12"/>
    <cellStyle name="Финансовый 10 3" xfId="13"/>
    <cellStyle name="Финансовый 10 3 2" xfId="14"/>
    <cellStyle name="Финансовый 10 4" xfId="15"/>
    <cellStyle name="Финансовый 11" xfId="16"/>
    <cellStyle name="Финансовый 11 2" xfId="17"/>
    <cellStyle name="Финансовый 11 2 2" xfId="18"/>
    <cellStyle name="Финансовый 11 3" xfId="19"/>
    <cellStyle name="Финансовый 12" xfId="20"/>
    <cellStyle name="Финансовый 12 2" xfId="21"/>
    <cellStyle name="Финансовый 12 2 2" xfId="22"/>
    <cellStyle name="Финансовый 12 3" xfId="23"/>
    <cellStyle name="Финансовый 13" xfId="24"/>
    <cellStyle name="Финансовый 13 2" xfId="25"/>
    <cellStyle name="Финансовый 13 2 2" xfId="26"/>
    <cellStyle name="Финансовый 13 3" xfId="27"/>
    <cellStyle name="Финансовый 14" xfId="28"/>
    <cellStyle name="Финансовый 14 2" xfId="29"/>
    <cellStyle name="Финансовый 15" xfId="30"/>
    <cellStyle name="Финансовый 2" xfId="5"/>
    <cellStyle name="Финансовый 2 10" xfId="31"/>
    <cellStyle name="Финансовый 2 10 2" xfId="32"/>
    <cellStyle name="Финансовый 2 10 2 2" xfId="33"/>
    <cellStyle name="Финансовый 2 10 3" xfId="34"/>
    <cellStyle name="Финансовый 2 11" xfId="35"/>
    <cellStyle name="Финансовый 2 11 2" xfId="36"/>
    <cellStyle name="Финансовый 2 11 2 2" xfId="37"/>
    <cellStyle name="Финансовый 2 11 3" xfId="38"/>
    <cellStyle name="Финансовый 2 12" xfId="39"/>
    <cellStyle name="Финансовый 2 12 2" xfId="40"/>
    <cellStyle name="Финансовый 2 12 2 2" xfId="41"/>
    <cellStyle name="Финансовый 2 12 3" xfId="42"/>
    <cellStyle name="Финансовый 2 13" xfId="43"/>
    <cellStyle name="Финансовый 2 13 2" xfId="44"/>
    <cellStyle name="Финансовый 2 14" xfId="45"/>
    <cellStyle name="Финансовый 2 2" xfId="46"/>
    <cellStyle name="Финансовый 2 2 10" xfId="47"/>
    <cellStyle name="Финансовый 2 2 10 2" xfId="48"/>
    <cellStyle name="Финансовый 2 2 10 2 2" xfId="49"/>
    <cellStyle name="Финансовый 2 2 10 3" xfId="50"/>
    <cellStyle name="Финансовый 2 2 11" xfId="51"/>
    <cellStyle name="Финансовый 2 2 11 2" xfId="52"/>
    <cellStyle name="Финансовый 2 2 12" xfId="53"/>
    <cellStyle name="Финансовый 2 2 2" xfId="54"/>
    <cellStyle name="Финансовый 2 2 2 10" xfId="55"/>
    <cellStyle name="Финансовый 2 2 2 10 2" xfId="56"/>
    <cellStyle name="Финансовый 2 2 2 11" xfId="57"/>
    <cellStyle name="Финансовый 2 2 2 2" xfId="58"/>
    <cellStyle name="Финансовый 2 2 2 2 2" xfId="59"/>
    <cellStyle name="Финансовый 2 2 2 2 2 2" xfId="60"/>
    <cellStyle name="Финансовый 2 2 2 2 2 2 2" xfId="61"/>
    <cellStyle name="Финансовый 2 2 2 2 2 2 2 2" xfId="62"/>
    <cellStyle name="Финансовый 2 2 2 2 2 2 2 2 2" xfId="63"/>
    <cellStyle name="Финансовый 2 2 2 2 2 2 2 2 2 2" xfId="64"/>
    <cellStyle name="Финансовый 2 2 2 2 2 2 2 2 3" xfId="65"/>
    <cellStyle name="Финансовый 2 2 2 2 2 2 2 3" xfId="66"/>
    <cellStyle name="Финансовый 2 2 2 2 2 2 2 3 2" xfId="67"/>
    <cellStyle name="Финансовый 2 2 2 2 2 2 2 4" xfId="68"/>
    <cellStyle name="Финансовый 2 2 2 2 2 2 3" xfId="69"/>
    <cellStyle name="Финансовый 2 2 2 2 2 2 3 2" xfId="70"/>
    <cellStyle name="Финансовый 2 2 2 2 2 2 3 2 2" xfId="71"/>
    <cellStyle name="Финансовый 2 2 2 2 2 2 3 3" xfId="72"/>
    <cellStyle name="Финансовый 2 2 2 2 2 2 4" xfId="73"/>
    <cellStyle name="Финансовый 2 2 2 2 2 2 4 2" xfId="74"/>
    <cellStyle name="Финансовый 2 2 2 2 2 2 5" xfId="75"/>
    <cellStyle name="Финансовый 2 2 2 2 2 3" xfId="76"/>
    <cellStyle name="Финансовый 2 2 2 2 2 3 2" xfId="77"/>
    <cellStyle name="Финансовый 2 2 2 2 2 3 2 2" xfId="78"/>
    <cellStyle name="Финансовый 2 2 2 2 2 3 2 2 2" xfId="79"/>
    <cellStyle name="Финансовый 2 2 2 2 2 3 2 3" xfId="80"/>
    <cellStyle name="Финансовый 2 2 2 2 2 3 3" xfId="81"/>
    <cellStyle name="Финансовый 2 2 2 2 2 3 3 2" xfId="82"/>
    <cellStyle name="Финансовый 2 2 2 2 2 3 4" xfId="83"/>
    <cellStyle name="Финансовый 2 2 2 2 2 4" xfId="84"/>
    <cellStyle name="Финансовый 2 2 2 2 2 4 2" xfId="85"/>
    <cellStyle name="Финансовый 2 2 2 2 2 4 2 2" xfId="86"/>
    <cellStyle name="Финансовый 2 2 2 2 2 4 3" xfId="87"/>
    <cellStyle name="Финансовый 2 2 2 2 2 5" xfId="88"/>
    <cellStyle name="Финансовый 2 2 2 2 2 5 2" xfId="89"/>
    <cellStyle name="Финансовый 2 2 2 2 2 6" xfId="90"/>
    <cellStyle name="Финансовый 2 2 2 2 3" xfId="91"/>
    <cellStyle name="Финансовый 2 2 2 2 3 2" xfId="92"/>
    <cellStyle name="Финансовый 2 2 2 2 3 2 2" xfId="93"/>
    <cellStyle name="Финансовый 2 2 2 2 3 2 2 2" xfId="94"/>
    <cellStyle name="Финансовый 2 2 2 2 3 2 2 2 2" xfId="95"/>
    <cellStyle name="Финансовый 2 2 2 2 3 2 2 3" xfId="96"/>
    <cellStyle name="Финансовый 2 2 2 2 3 2 3" xfId="97"/>
    <cellStyle name="Финансовый 2 2 2 2 3 2 3 2" xfId="98"/>
    <cellStyle name="Финансовый 2 2 2 2 3 2 4" xfId="99"/>
    <cellStyle name="Финансовый 2 2 2 2 3 3" xfId="100"/>
    <cellStyle name="Финансовый 2 2 2 2 3 3 2" xfId="101"/>
    <cellStyle name="Финансовый 2 2 2 2 3 3 2 2" xfId="102"/>
    <cellStyle name="Финансовый 2 2 2 2 3 3 3" xfId="103"/>
    <cellStyle name="Финансовый 2 2 2 2 3 4" xfId="104"/>
    <cellStyle name="Финансовый 2 2 2 2 3 4 2" xfId="105"/>
    <cellStyle name="Финансовый 2 2 2 2 3 5" xfId="106"/>
    <cellStyle name="Финансовый 2 2 2 2 4" xfId="107"/>
    <cellStyle name="Финансовый 2 2 2 2 4 2" xfId="108"/>
    <cellStyle name="Финансовый 2 2 2 2 4 2 2" xfId="109"/>
    <cellStyle name="Финансовый 2 2 2 2 4 2 2 2" xfId="110"/>
    <cellStyle name="Финансовый 2 2 2 2 4 2 3" xfId="111"/>
    <cellStyle name="Финансовый 2 2 2 2 4 3" xfId="112"/>
    <cellStyle name="Финансовый 2 2 2 2 4 3 2" xfId="113"/>
    <cellStyle name="Финансовый 2 2 2 2 4 4" xfId="114"/>
    <cellStyle name="Финансовый 2 2 2 2 5" xfId="115"/>
    <cellStyle name="Финансовый 2 2 2 2 5 2" xfId="116"/>
    <cellStyle name="Финансовый 2 2 2 2 5 2 2" xfId="117"/>
    <cellStyle name="Финансовый 2 2 2 2 5 3" xfId="118"/>
    <cellStyle name="Финансовый 2 2 2 2 6" xfId="119"/>
    <cellStyle name="Финансовый 2 2 2 2 6 2" xfId="120"/>
    <cellStyle name="Финансовый 2 2 2 2 6 2 2" xfId="121"/>
    <cellStyle name="Финансовый 2 2 2 2 6 3" xfId="122"/>
    <cellStyle name="Финансовый 2 2 2 2 7" xfId="123"/>
    <cellStyle name="Финансовый 2 2 2 2 7 2" xfId="124"/>
    <cellStyle name="Финансовый 2 2 2 2 8" xfId="125"/>
    <cellStyle name="Финансовый 2 2 2 3" xfId="126"/>
    <cellStyle name="Финансовый 2 2 2 3 2" xfId="127"/>
    <cellStyle name="Финансовый 2 2 2 3 2 2" xfId="128"/>
    <cellStyle name="Финансовый 2 2 2 3 2 2 2" xfId="129"/>
    <cellStyle name="Финансовый 2 2 2 3 2 2 2 2" xfId="130"/>
    <cellStyle name="Финансовый 2 2 2 3 2 2 2 2 2" xfId="131"/>
    <cellStyle name="Финансовый 2 2 2 3 2 2 2 3" xfId="132"/>
    <cellStyle name="Финансовый 2 2 2 3 2 2 3" xfId="133"/>
    <cellStyle name="Финансовый 2 2 2 3 2 2 3 2" xfId="134"/>
    <cellStyle name="Финансовый 2 2 2 3 2 2 4" xfId="135"/>
    <cellStyle name="Финансовый 2 2 2 3 2 3" xfId="136"/>
    <cellStyle name="Финансовый 2 2 2 3 2 3 2" xfId="137"/>
    <cellStyle name="Финансовый 2 2 2 3 2 3 2 2" xfId="138"/>
    <cellStyle name="Финансовый 2 2 2 3 2 3 3" xfId="139"/>
    <cellStyle name="Финансовый 2 2 2 3 2 4" xfId="140"/>
    <cellStyle name="Финансовый 2 2 2 3 2 4 2" xfId="141"/>
    <cellStyle name="Финансовый 2 2 2 3 2 5" xfId="142"/>
    <cellStyle name="Финансовый 2 2 2 3 3" xfId="143"/>
    <cellStyle name="Финансовый 2 2 2 3 3 2" xfId="144"/>
    <cellStyle name="Финансовый 2 2 2 3 3 2 2" xfId="145"/>
    <cellStyle name="Финансовый 2 2 2 3 3 2 2 2" xfId="146"/>
    <cellStyle name="Финансовый 2 2 2 3 3 2 3" xfId="147"/>
    <cellStyle name="Финансовый 2 2 2 3 3 3" xfId="148"/>
    <cellStyle name="Финансовый 2 2 2 3 3 3 2" xfId="149"/>
    <cellStyle name="Финансовый 2 2 2 3 3 4" xfId="150"/>
    <cellStyle name="Финансовый 2 2 2 3 4" xfId="151"/>
    <cellStyle name="Финансовый 2 2 2 3 4 2" xfId="152"/>
    <cellStyle name="Финансовый 2 2 2 3 4 2 2" xfId="153"/>
    <cellStyle name="Финансовый 2 2 2 3 4 3" xfId="154"/>
    <cellStyle name="Финансовый 2 2 2 3 5" xfId="155"/>
    <cellStyle name="Финансовый 2 2 2 3 5 2" xfId="156"/>
    <cellStyle name="Финансовый 2 2 2 3 6" xfId="157"/>
    <cellStyle name="Финансовый 2 2 2 4" xfId="158"/>
    <cellStyle name="Финансовый 2 2 2 4 2" xfId="159"/>
    <cellStyle name="Финансовый 2 2 2 4 2 2" xfId="160"/>
    <cellStyle name="Финансовый 2 2 2 4 2 2 2" xfId="161"/>
    <cellStyle name="Финансовый 2 2 2 4 2 2 2 2" xfId="162"/>
    <cellStyle name="Финансовый 2 2 2 4 2 2 2 2 2" xfId="163"/>
    <cellStyle name="Финансовый 2 2 2 4 2 2 2 3" xfId="164"/>
    <cellStyle name="Финансовый 2 2 2 4 2 2 3" xfId="165"/>
    <cellStyle name="Финансовый 2 2 2 4 2 2 3 2" xfId="166"/>
    <cellStyle name="Финансовый 2 2 2 4 2 2 4" xfId="167"/>
    <cellStyle name="Финансовый 2 2 2 4 2 3" xfId="168"/>
    <cellStyle name="Финансовый 2 2 2 4 2 3 2" xfId="169"/>
    <cellStyle name="Финансовый 2 2 2 4 2 3 2 2" xfId="170"/>
    <cellStyle name="Финансовый 2 2 2 4 2 3 3" xfId="171"/>
    <cellStyle name="Финансовый 2 2 2 4 2 4" xfId="172"/>
    <cellStyle name="Финансовый 2 2 2 4 2 4 2" xfId="173"/>
    <cellStyle name="Финансовый 2 2 2 4 2 5" xfId="174"/>
    <cellStyle name="Финансовый 2 2 2 4 3" xfId="175"/>
    <cellStyle name="Финансовый 2 2 2 4 3 2" xfId="176"/>
    <cellStyle name="Финансовый 2 2 2 4 3 2 2" xfId="177"/>
    <cellStyle name="Финансовый 2 2 2 4 3 2 2 2" xfId="178"/>
    <cellStyle name="Финансовый 2 2 2 4 3 2 3" xfId="179"/>
    <cellStyle name="Финансовый 2 2 2 4 3 3" xfId="180"/>
    <cellStyle name="Финансовый 2 2 2 4 3 3 2" xfId="181"/>
    <cellStyle name="Финансовый 2 2 2 4 3 4" xfId="182"/>
    <cellStyle name="Финансовый 2 2 2 4 4" xfId="183"/>
    <cellStyle name="Финансовый 2 2 2 4 4 2" xfId="184"/>
    <cellStyle name="Финансовый 2 2 2 4 4 2 2" xfId="185"/>
    <cellStyle name="Финансовый 2 2 2 4 4 3" xfId="186"/>
    <cellStyle name="Финансовый 2 2 2 4 5" xfId="187"/>
    <cellStyle name="Финансовый 2 2 2 4 5 2" xfId="188"/>
    <cellStyle name="Финансовый 2 2 2 4 6" xfId="189"/>
    <cellStyle name="Финансовый 2 2 2 5" xfId="190"/>
    <cellStyle name="Финансовый 2 2 2 5 2" xfId="191"/>
    <cellStyle name="Финансовый 2 2 2 5 2 2" xfId="192"/>
    <cellStyle name="Финансовый 2 2 2 5 2 2 2" xfId="193"/>
    <cellStyle name="Финансовый 2 2 2 5 2 2 2 2" xfId="194"/>
    <cellStyle name="Финансовый 2 2 2 5 2 2 3" xfId="195"/>
    <cellStyle name="Финансовый 2 2 2 5 2 3" xfId="196"/>
    <cellStyle name="Финансовый 2 2 2 5 2 3 2" xfId="197"/>
    <cellStyle name="Финансовый 2 2 2 5 2 4" xfId="198"/>
    <cellStyle name="Финансовый 2 2 2 5 3" xfId="199"/>
    <cellStyle name="Финансовый 2 2 2 5 3 2" xfId="200"/>
    <cellStyle name="Финансовый 2 2 2 5 3 2 2" xfId="201"/>
    <cellStyle name="Финансовый 2 2 2 5 3 3" xfId="202"/>
    <cellStyle name="Финансовый 2 2 2 5 4" xfId="203"/>
    <cellStyle name="Финансовый 2 2 2 5 4 2" xfId="204"/>
    <cellStyle name="Финансовый 2 2 2 5 5" xfId="205"/>
    <cellStyle name="Финансовый 2 2 2 6" xfId="206"/>
    <cellStyle name="Финансовый 2 2 2 6 2" xfId="207"/>
    <cellStyle name="Финансовый 2 2 2 6 2 2" xfId="208"/>
    <cellStyle name="Финансовый 2 2 2 6 2 2 2" xfId="209"/>
    <cellStyle name="Финансовый 2 2 2 6 2 3" xfId="210"/>
    <cellStyle name="Финансовый 2 2 2 6 3" xfId="211"/>
    <cellStyle name="Финансовый 2 2 2 6 3 2" xfId="212"/>
    <cellStyle name="Финансовый 2 2 2 6 4" xfId="213"/>
    <cellStyle name="Финансовый 2 2 2 7" xfId="214"/>
    <cellStyle name="Финансовый 2 2 2 7 2" xfId="215"/>
    <cellStyle name="Финансовый 2 2 2 7 2 2" xfId="216"/>
    <cellStyle name="Финансовый 2 2 2 7 3" xfId="217"/>
    <cellStyle name="Финансовый 2 2 2 8" xfId="218"/>
    <cellStyle name="Финансовый 2 2 2 8 2" xfId="219"/>
    <cellStyle name="Финансовый 2 2 2 8 2 2" xfId="220"/>
    <cellStyle name="Финансовый 2 2 2 8 3" xfId="221"/>
    <cellStyle name="Финансовый 2 2 2 9" xfId="222"/>
    <cellStyle name="Финансовый 2 2 2 9 2" xfId="223"/>
    <cellStyle name="Финансовый 2 2 2 9 2 2" xfId="224"/>
    <cellStyle name="Финансовый 2 2 2 9 3" xfId="225"/>
    <cellStyle name="Финансовый 2 2 3" xfId="226"/>
    <cellStyle name="Финансовый 2 2 3 2" xfId="227"/>
    <cellStyle name="Финансовый 2 2 3 2 2" xfId="228"/>
    <cellStyle name="Финансовый 2 2 3 2 2 2" xfId="229"/>
    <cellStyle name="Финансовый 2 2 3 2 2 2 2" xfId="230"/>
    <cellStyle name="Финансовый 2 2 3 2 2 2 2 2" xfId="231"/>
    <cellStyle name="Финансовый 2 2 3 2 2 2 2 2 2" xfId="232"/>
    <cellStyle name="Финансовый 2 2 3 2 2 2 2 3" xfId="233"/>
    <cellStyle name="Финансовый 2 2 3 2 2 2 3" xfId="234"/>
    <cellStyle name="Финансовый 2 2 3 2 2 2 3 2" xfId="235"/>
    <cellStyle name="Финансовый 2 2 3 2 2 2 4" xfId="236"/>
    <cellStyle name="Финансовый 2 2 3 2 2 3" xfId="237"/>
    <cellStyle name="Финансовый 2 2 3 2 2 3 2" xfId="238"/>
    <cellStyle name="Финансовый 2 2 3 2 2 3 2 2" xfId="239"/>
    <cellStyle name="Финансовый 2 2 3 2 2 3 3" xfId="240"/>
    <cellStyle name="Финансовый 2 2 3 2 2 4" xfId="241"/>
    <cellStyle name="Финансовый 2 2 3 2 2 4 2" xfId="242"/>
    <cellStyle name="Финансовый 2 2 3 2 2 5" xfId="243"/>
    <cellStyle name="Финансовый 2 2 3 2 3" xfId="244"/>
    <cellStyle name="Финансовый 2 2 3 2 3 2" xfId="245"/>
    <cellStyle name="Финансовый 2 2 3 2 3 2 2" xfId="246"/>
    <cellStyle name="Финансовый 2 2 3 2 3 2 2 2" xfId="247"/>
    <cellStyle name="Финансовый 2 2 3 2 3 2 3" xfId="248"/>
    <cellStyle name="Финансовый 2 2 3 2 3 3" xfId="249"/>
    <cellStyle name="Финансовый 2 2 3 2 3 3 2" xfId="250"/>
    <cellStyle name="Финансовый 2 2 3 2 3 4" xfId="251"/>
    <cellStyle name="Финансовый 2 2 3 2 4" xfId="252"/>
    <cellStyle name="Финансовый 2 2 3 2 4 2" xfId="253"/>
    <cellStyle name="Финансовый 2 2 3 2 4 2 2" xfId="254"/>
    <cellStyle name="Финансовый 2 2 3 2 4 3" xfId="255"/>
    <cellStyle name="Финансовый 2 2 3 2 5" xfId="256"/>
    <cellStyle name="Финансовый 2 2 3 2 5 2" xfId="257"/>
    <cellStyle name="Финансовый 2 2 3 2 6" xfId="258"/>
    <cellStyle name="Финансовый 2 2 3 3" xfId="259"/>
    <cellStyle name="Финансовый 2 2 3 3 2" xfId="260"/>
    <cellStyle name="Финансовый 2 2 3 3 2 2" xfId="261"/>
    <cellStyle name="Финансовый 2 2 3 3 2 2 2" xfId="262"/>
    <cellStyle name="Финансовый 2 2 3 3 2 2 2 2" xfId="263"/>
    <cellStyle name="Финансовый 2 2 3 3 2 2 3" xfId="264"/>
    <cellStyle name="Финансовый 2 2 3 3 2 3" xfId="265"/>
    <cellStyle name="Финансовый 2 2 3 3 2 3 2" xfId="266"/>
    <cellStyle name="Финансовый 2 2 3 3 2 4" xfId="267"/>
    <cellStyle name="Финансовый 2 2 3 3 3" xfId="268"/>
    <cellStyle name="Финансовый 2 2 3 3 3 2" xfId="269"/>
    <cellStyle name="Финансовый 2 2 3 3 3 2 2" xfId="270"/>
    <cellStyle name="Финансовый 2 2 3 3 3 3" xfId="271"/>
    <cellStyle name="Финансовый 2 2 3 3 4" xfId="272"/>
    <cellStyle name="Финансовый 2 2 3 3 4 2" xfId="273"/>
    <cellStyle name="Финансовый 2 2 3 3 5" xfId="274"/>
    <cellStyle name="Финансовый 2 2 3 4" xfId="275"/>
    <cellStyle name="Финансовый 2 2 3 4 2" xfId="276"/>
    <cellStyle name="Финансовый 2 2 3 4 2 2" xfId="277"/>
    <cellStyle name="Финансовый 2 2 3 4 2 2 2" xfId="278"/>
    <cellStyle name="Финансовый 2 2 3 4 2 3" xfId="279"/>
    <cellStyle name="Финансовый 2 2 3 4 3" xfId="280"/>
    <cellStyle name="Финансовый 2 2 3 4 3 2" xfId="281"/>
    <cellStyle name="Финансовый 2 2 3 4 4" xfId="282"/>
    <cellStyle name="Финансовый 2 2 3 5" xfId="283"/>
    <cellStyle name="Финансовый 2 2 3 5 2" xfId="284"/>
    <cellStyle name="Финансовый 2 2 3 5 2 2" xfId="285"/>
    <cellStyle name="Финансовый 2 2 3 5 3" xfId="286"/>
    <cellStyle name="Финансовый 2 2 3 6" xfId="287"/>
    <cellStyle name="Финансовый 2 2 3 6 2" xfId="288"/>
    <cellStyle name="Финансовый 2 2 3 6 2 2" xfId="289"/>
    <cellStyle name="Финансовый 2 2 3 6 3" xfId="290"/>
    <cellStyle name="Финансовый 2 2 3 7" xfId="291"/>
    <cellStyle name="Финансовый 2 2 3 7 2" xfId="292"/>
    <cellStyle name="Финансовый 2 2 3 8" xfId="293"/>
    <cellStyle name="Финансовый 2 2 4" xfId="294"/>
    <cellStyle name="Финансовый 2 2 4 2" xfId="295"/>
    <cellStyle name="Финансовый 2 2 4 2 2" xfId="296"/>
    <cellStyle name="Финансовый 2 2 4 2 2 2" xfId="297"/>
    <cellStyle name="Финансовый 2 2 4 2 2 2 2" xfId="298"/>
    <cellStyle name="Финансовый 2 2 4 2 2 2 2 2" xfId="299"/>
    <cellStyle name="Финансовый 2 2 4 2 2 2 3" xfId="300"/>
    <cellStyle name="Финансовый 2 2 4 2 2 3" xfId="301"/>
    <cellStyle name="Финансовый 2 2 4 2 2 3 2" xfId="302"/>
    <cellStyle name="Финансовый 2 2 4 2 2 4" xfId="303"/>
    <cellStyle name="Финансовый 2 2 4 2 3" xfId="304"/>
    <cellStyle name="Финансовый 2 2 4 2 3 2" xfId="305"/>
    <cellStyle name="Финансовый 2 2 4 2 3 2 2" xfId="306"/>
    <cellStyle name="Финансовый 2 2 4 2 3 3" xfId="307"/>
    <cellStyle name="Финансовый 2 2 4 2 4" xfId="308"/>
    <cellStyle name="Финансовый 2 2 4 2 4 2" xfId="309"/>
    <cellStyle name="Финансовый 2 2 4 2 5" xfId="310"/>
    <cellStyle name="Финансовый 2 2 4 3" xfId="311"/>
    <cellStyle name="Финансовый 2 2 4 3 2" xfId="312"/>
    <cellStyle name="Финансовый 2 2 4 3 2 2" xfId="313"/>
    <cellStyle name="Финансовый 2 2 4 3 2 2 2" xfId="314"/>
    <cellStyle name="Финансовый 2 2 4 3 2 3" xfId="315"/>
    <cellStyle name="Финансовый 2 2 4 3 3" xfId="316"/>
    <cellStyle name="Финансовый 2 2 4 3 3 2" xfId="317"/>
    <cellStyle name="Финансовый 2 2 4 3 4" xfId="318"/>
    <cellStyle name="Финансовый 2 2 4 4" xfId="319"/>
    <cellStyle name="Финансовый 2 2 4 4 2" xfId="320"/>
    <cellStyle name="Финансовый 2 2 4 4 2 2" xfId="321"/>
    <cellStyle name="Финансовый 2 2 4 4 3" xfId="322"/>
    <cellStyle name="Финансовый 2 2 4 5" xfId="323"/>
    <cellStyle name="Финансовый 2 2 4 5 2" xfId="324"/>
    <cellStyle name="Финансовый 2 2 4 6" xfId="325"/>
    <cellStyle name="Финансовый 2 2 5" xfId="326"/>
    <cellStyle name="Финансовый 2 2 5 2" xfId="327"/>
    <cellStyle name="Финансовый 2 2 5 2 2" xfId="328"/>
    <cellStyle name="Финансовый 2 2 5 2 2 2" xfId="329"/>
    <cellStyle name="Финансовый 2 2 5 2 2 2 2" xfId="330"/>
    <cellStyle name="Финансовый 2 2 5 2 2 2 2 2" xfId="331"/>
    <cellStyle name="Финансовый 2 2 5 2 2 2 3" xfId="332"/>
    <cellStyle name="Финансовый 2 2 5 2 2 3" xfId="333"/>
    <cellStyle name="Финансовый 2 2 5 2 2 3 2" xfId="334"/>
    <cellStyle name="Финансовый 2 2 5 2 2 4" xfId="335"/>
    <cellStyle name="Финансовый 2 2 5 2 3" xfId="336"/>
    <cellStyle name="Финансовый 2 2 5 2 3 2" xfId="337"/>
    <cellStyle name="Финансовый 2 2 5 2 3 2 2" xfId="338"/>
    <cellStyle name="Финансовый 2 2 5 2 3 3" xfId="339"/>
    <cellStyle name="Финансовый 2 2 5 2 4" xfId="340"/>
    <cellStyle name="Финансовый 2 2 5 2 4 2" xfId="341"/>
    <cellStyle name="Финансовый 2 2 5 2 5" xfId="342"/>
    <cellStyle name="Финансовый 2 2 5 3" xfId="343"/>
    <cellStyle name="Финансовый 2 2 5 3 2" xfId="344"/>
    <cellStyle name="Финансовый 2 2 5 3 2 2" xfId="345"/>
    <cellStyle name="Финансовый 2 2 5 3 2 2 2" xfId="346"/>
    <cellStyle name="Финансовый 2 2 5 3 2 3" xfId="347"/>
    <cellStyle name="Финансовый 2 2 5 3 3" xfId="348"/>
    <cellStyle name="Финансовый 2 2 5 3 3 2" xfId="349"/>
    <cellStyle name="Финансовый 2 2 5 3 4" xfId="350"/>
    <cellStyle name="Финансовый 2 2 5 4" xfId="351"/>
    <cellStyle name="Финансовый 2 2 5 4 2" xfId="352"/>
    <cellStyle name="Финансовый 2 2 5 4 2 2" xfId="353"/>
    <cellStyle name="Финансовый 2 2 5 4 3" xfId="354"/>
    <cellStyle name="Финансовый 2 2 5 5" xfId="355"/>
    <cellStyle name="Финансовый 2 2 5 5 2" xfId="356"/>
    <cellStyle name="Финансовый 2 2 5 6" xfId="357"/>
    <cellStyle name="Финансовый 2 2 6" xfId="358"/>
    <cellStyle name="Финансовый 2 2 6 2" xfId="359"/>
    <cellStyle name="Финансовый 2 2 6 2 2" xfId="360"/>
    <cellStyle name="Финансовый 2 2 6 2 2 2" xfId="361"/>
    <cellStyle name="Финансовый 2 2 6 2 2 2 2" xfId="362"/>
    <cellStyle name="Финансовый 2 2 6 2 2 3" xfId="363"/>
    <cellStyle name="Финансовый 2 2 6 2 3" xfId="364"/>
    <cellStyle name="Финансовый 2 2 6 2 3 2" xfId="365"/>
    <cellStyle name="Финансовый 2 2 6 2 4" xfId="366"/>
    <cellStyle name="Финансовый 2 2 6 3" xfId="367"/>
    <cellStyle name="Финансовый 2 2 6 3 2" xfId="368"/>
    <cellStyle name="Финансовый 2 2 6 3 2 2" xfId="369"/>
    <cellStyle name="Финансовый 2 2 6 3 3" xfId="370"/>
    <cellStyle name="Финансовый 2 2 6 4" xfId="371"/>
    <cellStyle name="Финансовый 2 2 6 4 2" xfId="372"/>
    <cellStyle name="Финансовый 2 2 6 5" xfId="373"/>
    <cellStyle name="Финансовый 2 2 7" xfId="374"/>
    <cellStyle name="Финансовый 2 2 7 2" xfId="375"/>
    <cellStyle name="Финансовый 2 2 7 2 2" xfId="376"/>
    <cellStyle name="Финансовый 2 2 7 2 2 2" xfId="377"/>
    <cellStyle name="Финансовый 2 2 7 2 3" xfId="378"/>
    <cellStyle name="Финансовый 2 2 7 3" xfId="379"/>
    <cellStyle name="Финансовый 2 2 7 3 2" xfId="380"/>
    <cellStyle name="Финансовый 2 2 7 4" xfId="381"/>
    <cellStyle name="Финансовый 2 2 8" xfId="382"/>
    <cellStyle name="Финансовый 2 2 8 2" xfId="383"/>
    <cellStyle name="Финансовый 2 2 8 2 2" xfId="384"/>
    <cellStyle name="Финансовый 2 2 8 3" xfId="385"/>
    <cellStyle name="Финансовый 2 2 9" xfId="386"/>
    <cellStyle name="Финансовый 2 2 9 2" xfId="387"/>
    <cellStyle name="Финансовый 2 2 9 2 2" xfId="388"/>
    <cellStyle name="Финансовый 2 2 9 3" xfId="389"/>
    <cellStyle name="Финансовый 2 3" xfId="390"/>
    <cellStyle name="Финансовый 2 3 10" xfId="391"/>
    <cellStyle name="Финансовый 2 3 10 2" xfId="392"/>
    <cellStyle name="Финансовый 2 3 10 2 2" xfId="393"/>
    <cellStyle name="Финансовый 2 3 10 3" xfId="394"/>
    <cellStyle name="Финансовый 2 3 11" xfId="395"/>
    <cellStyle name="Финансовый 2 3 11 2" xfId="396"/>
    <cellStyle name="Финансовый 2 3 12" xfId="397"/>
    <cellStyle name="Финансовый 2 3 2" xfId="398"/>
    <cellStyle name="Финансовый 2 3 2 10" xfId="399"/>
    <cellStyle name="Финансовый 2 3 2 10 2" xfId="400"/>
    <cellStyle name="Финансовый 2 3 2 11" xfId="401"/>
    <cellStyle name="Финансовый 2 3 2 2" xfId="402"/>
    <cellStyle name="Финансовый 2 3 2 2 2" xfId="403"/>
    <cellStyle name="Финансовый 2 3 2 2 2 2" xfId="404"/>
    <cellStyle name="Финансовый 2 3 2 2 2 2 2" xfId="405"/>
    <cellStyle name="Финансовый 2 3 2 2 2 2 2 2" xfId="406"/>
    <cellStyle name="Финансовый 2 3 2 2 2 2 2 2 2" xfId="407"/>
    <cellStyle name="Финансовый 2 3 2 2 2 2 2 2 2 2" xfId="408"/>
    <cellStyle name="Финансовый 2 3 2 2 2 2 2 2 3" xfId="409"/>
    <cellStyle name="Финансовый 2 3 2 2 2 2 2 3" xfId="410"/>
    <cellStyle name="Финансовый 2 3 2 2 2 2 2 3 2" xfId="411"/>
    <cellStyle name="Финансовый 2 3 2 2 2 2 2 4" xfId="412"/>
    <cellStyle name="Финансовый 2 3 2 2 2 2 3" xfId="413"/>
    <cellStyle name="Финансовый 2 3 2 2 2 2 3 2" xfId="414"/>
    <cellStyle name="Финансовый 2 3 2 2 2 2 3 2 2" xfId="415"/>
    <cellStyle name="Финансовый 2 3 2 2 2 2 3 3" xfId="416"/>
    <cellStyle name="Финансовый 2 3 2 2 2 2 4" xfId="417"/>
    <cellStyle name="Финансовый 2 3 2 2 2 2 4 2" xfId="418"/>
    <cellStyle name="Финансовый 2 3 2 2 2 2 5" xfId="419"/>
    <cellStyle name="Финансовый 2 3 2 2 2 3" xfId="420"/>
    <cellStyle name="Финансовый 2 3 2 2 2 3 2" xfId="421"/>
    <cellStyle name="Финансовый 2 3 2 2 2 3 2 2" xfId="422"/>
    <cellStyle name="Финансовый 2 3 2 2 2 3 2 2 2" xfId="423"/>
    <cellStyle name="Финансовый 2 3 2 2 2 3 2 3" xfId="424"/>
    <cellStyle name="Финансовый 2 3 2 2 2 3 3" xfId="425"/>
    <cellStyle name="Финансовый 2 3 2 2 2 3 3 2" xfId="426"/>
    <cellStyle name="Финансовый 2 3 2 2 2 3 4" xfId="427"/>
    <cellStyle name="Финансовый 2 3 2 2 2 4" xfId="428"/>
    <cellStyle name="Финансовый 2 3 2 2 2 4 2" xfId="429"/>
    <cellStyle name="Финансовый 2 3 2 2 2 4 2 2" xfId="430"/>
    <cellStyle name="Финансовый 2 3 2 2 2 4 3" xfId="431"/>
    <cellStyle name="Финансовый 2 3 2 2 2 5" xfId="432"/>
    <cellStyle name="Финансовый 2 3 2 2 2 5 2" xfId="433"/>
    <cellStyle name="Финансовый 2 3 2 2 2 6" xfId="434"/>
    <cellStyle name="Финансовый 2 3 2 2 3" xfId="435"/>
    <cellStyle name="Финансовый 2 3 2 2 3 2" xfId="436"/>
    <cellStyle name="Финансовый 2 3 2 2 3 2 2" xfId="437"/>
    <cellStyle name="Финансовый 2 3 2 2 3 2 2 2" xfId="438"/>
    <cellStyle name="Финансовый 2 3 2 2 3 2 2 2 2" xfId="439"/>
    <cellStyle name="Финансовый 2 3 2 2 3 2 2 3" xfId="440"/>
    <cellStyle name="Финансовый 2 3 2 2 3 2 3" xfId="441"/>
    <cellStyle name="Финансовый 2 3 2 2 3 2 3 2" xfId="442"/>
    <cellStyle name="Финансовый 2 3 2 2 3 2 4" xfId="443"/>
    <cellStyle name="Финансовый 2 3 2 2 3 3" xfId="444"/>
    <cellStyle name="Финансовый 2 3 2 2 3 3 2" xfId="445"/>
    <cellStyle name="Финансовый 2 3 2 2 3 3 2 2" xfId="446"/>
    <cellStyle name="Финансовый 2 3 2 2 3 3 3" xfId="447"/>
    <cellStyle name="Финансовый 2 3 2 2 3 4" xfId="448"/>
    <cellStyle name="Финансовый 2 3 2 2 3 4 2" xfId="449"/>
    <cellStyle name="Финансовый 2 3 2 2 3 5" xfId="450"/>
    <cellStyle name="Финансовый 2 3 2 2 4" xfId="451"/>
    <cellStyle name="Финансовый 2 3 2 2 4 2" xfId="452"/>
    <cellStyle name="Финансовый 2 3 2 2 4 2 2" xfId="453"/>
    <cellStyle name="Финансовый 2 3 2 2 4 2 2 2" xfId="454"/>
    <cellStyle name="Финансовый 2 3 2 2 4 2 3" xfId="455"/>
    <cellStyle name="Финансовый 2 3 2 2 4 3" xfId="456"/>
    <cellStyle name="Финансовый 2 3 2 2 4 3 2" xfId="457"/>
    <cellStyle name="Финансовый 2 3 2 2 4 4" xfId="458"/>
    <cellStyle name="Финансовый 2 3 2 2 5" xfId="459"/>
    <cellStyle name="Финансовый 2 3 2 2 5 2" xfId="460"/>
    <cellStyle name="Финансовый 2 3 2 2 5 2 2" xfId="461"/>
    <cellStyle name="Финансовый 2 3 2 2 5 3" xfId="462"/>
    <cellStyle name="Финансовый 2 3 2 2 6" xfId="463"/>
    <cellStyle name="Финансовый 2 3 2 2 6 2" xfId="464"/>
    <cellStyle name="Финансовый 2 3 2 2 6 2 2" xfId="465"/>
    <cellStyle name="Финансовый 2 3 2 2 6 3" xfId="466"/>
    <cellStyle name="Финансовый 2 3 2 2 7" xfId="467"/>
    <cellStyle name="Финансовый 2 3 2 2 7 2" xfId="468"/>
    <cellStyle name="Финансовый 2 3 2 2 8" xfId="469"/>
    <cellStyle name="Финансовый 2 3 2 3" xfId="470"/>
    <cellStyle name="Финансовый 2 3 2 3 2" xfId="471"/>
    <cellStyle name="Финансовый 2 3 2 3 2 2" xfId="472"/>
    <cellStyle name="Финансовый 2 3 2 3 2 2 2" xfId="473"/>
    <cellStyle name="Финансовый 2 3 2 3 2 2 2 2" xfId="474"/>
    <cellStyle name="Финансовый 2 3 2 3 2 2 2 2 2" xfId="475"/>
    <cellStyle name="Финансовый 2 3 2 3 2 2 2 3" xfId="476"/>
    <cellStyle name="Финансовый 2 3 2 3 2 2 3" xfId="477"/>
    <cellStyle name="Финансовый 2 3 2 3 2 2 3 2" xfId="478"/>
    <cellStyle name="Финансовый 2 3 2 3 2 2 4" xfId="479"/>
    <cellStyle name="Финансовый 2 3 2 3 2 3" xfId="480"/>
    <cellStyle name="Финансовый 2 3 2 3 2 3 2" xfId="481"/>
    <cellStyle name="Финансовый 2 3 2 3 2 3 2 2" xfId="482"/>
    <cellStyle name="Финансовый 2 3 2 3 2 3 3" xfId="483"/>
    <cellStyle name="Финансовый 2 3 2 3 2 4" xfId="484"/>
    <cellStyle name="Финансовый 2 3 2 3 2 4 2" xfId="485"/>
    <cellStyle name="Финансовый 2 3 2 3 2 5" xfId="486"/>
    <cellStyle name="Финансовый 2 3 2 3 3" xfId="487"/>
    <cellStyle name="Финансовый 2 3 2 3 3 2" xfId="488"/>
    <cellStyle name="Финансовый 2 3 2 3 3 2 2" xfId="489"/>
    <cellStyle name="Финансовый 2 3 2 3 3 2 2 2" xfId="490"/>
    <cellStyle name="Финансовый 2 3 2 3 3 2 3" xfId="491"/>
    <cellStyle name="Финансовый 2 3 2 3 3 3" xfId="492"/>
    <cellStyle name="Финансовый 2 3 2 3 3 3 2" xfId="493"/>
    <cellStyle name="Финансовый 2 3 2 3 3 4" xfId="494"/>
    <cellStyle name="Финансовый 2 3 2 3 4" xfId="495"/>
    <cellStyle name="Финансовый 2 3 2 3 4 2" xfId="496"/>
    <cellStyle name="Финансовый 2 3 2 3 4 2 2" xfId="497"/>
    <cellStyle name="Финансовый 2 3 2 3 4 3" xfId="498"/>
    <cellStyle name="Финансовый 2 3 2 3 5" xfId="499"/>
    <cellStyle name="Финансовый 2 3 2 3 5 2" xfId="500"/>
    <cellStyle name="Финансовый 2 3 2 3 6" xfId="501"/>
    <cellStyle name="Финансовый 2 3 2 4" xfId="502"/>
    <cellStyle name="Финансовый 2 3 2 4 2" xfId="503"/>
    <cellStyle name="Финансовый 2 3 2 4 2 2" xfId="504"/>
    <cellStyle name="Финансовый 2 3 2 4 2 2 2" xfId="505"/>
    <cellStyle name="Финансовый 2 3 2 4 2 2 2 2" xfId="506"/>
    <cellStyle name="Финансовый 2 3 2 4 2 2 2 2 2" xfId="507"/>
    <cellStyle name="Финансовый 2 3 2 4 2 2 2 3" xfId="508"/>
    <cellStyle name="Финансовый 2 3 2 4 2 2 3" xfId="509"/>
    <cellStyle name="Финансовый 2 3 2 4 2 2 3 2" xfId="510"/>
    <cellStyle name="Финансовый 2 3 2 4 2 2 4" xfId="511"/>
    <cellStyle name="Финансовый 2 3 2 4 2 3" xfId="512"/>
    <cellStyle name="Финансовый 2 3 2 4 2 3 2" xfId="513"/>
    <cellStyle name="Финансовый 2 3 2 4 2 3 2 2" xfId="514"/>
    <cellStyle name="Финансовый 2 3 2 4 2 3 3" xfId="515"/>
    <cellStyle name="Финансовый 2 3 2 4 2 4" xfId="516"/>
    <cellStyle name="Финансовый 2 3 2 4 2 4 2" xfId="517"/>
    <cellStyle name="Финансовый 2 3 2 4 2 5" xfId="518"/>
    <cellStyle name="Финансовый 2 3 2 4 3" xfId="519"/>
    <cellStyle name="Финансовый 2 3 2 4 3 2" xfId="520"/>
    <cellStyle name="Финансовый 2 3 2 4 3 2 2" xfId="521"/>
    <cellStyle name="Финансовый 2 3 2 4 3 2 2 2" xfId="522"/>
    <cellStyle name="Финансовый 2 3 2 4 3 2 3" xfId="523"/>
    <cellStyle name="Финансовый 2 3 2 4 3 3" xfId="524"/>
    <cellStyle name="Финансовый 2 3 2 4 3 3 2" xfId="525"/>
    <cellStyle name="Финансовый 2 3 2 4 3 4" xfId="526"/>
    <cellStyle name="Финансовый 2 3 2 4 4" xfId="527"/>
    <cellStyle name="Финансовый 2 3 2 4 4 2" xfId="528"/>
    <cellStyle name="Финансовый 2 3 2 4 4 2 2" xfId="529"/>
    <cellStyle name="Финансовый 2 3 2 4 4 3" xfId="530"/>
    <cellStyle name="Финансовый 2 3 2 4 5" xfId="531"/>
    <cellStyle name="Финансовый 2 3 2 4 5 2" xfId="532"/>
    <cellStyle name="Финансовый 2 3 2 4 6" xfId="533"/>
    <cellStyle name="Финансовый 2 3 2 5" xfId="534"/>
    <cellStyle name="Финансовый 2 3 2 5 2" xfId="535"/>
    <cellStyle name="Финансовый 2 3 2 5 2 2" xfId="536"/>
    <cellStyle name="Финансовый 2 3 2 5 2 2 2" xfId="537"/>
    <cellStyle name="Финансовый 2 3 2 5 2 2 2 2" xfId="538"/>
    <cellStyle name="Финансовый 2 3 2 5 2 2 3" xfId="539"/>
    <cellStyle name="Финансовый 2 3 2 5 2 3" xfId="540"/>
    <cellStyle name="Финансовый 2 3 2 5 2 3 2" xfId="541"/>
    <cellStyle name="Финансовый 2 3 2 5 2 4" xfId="542"/>
    <cellStyle name="Финансовый 2 3 2 5 3" xfId="543"/>
    <cellStyle name="Финансовый 2 3 2 5 3 2" xfId="544"/>
    <cellStyle name="Финансовый 2 3 2 5 3 2 2" xfId="545"/>
    <cellStyle name="Финансовый 2 3 2 5 3 3" xfId="546"/>
    <cellStyle name="Финансовый 2 3 2 5 4" xfId="547"/>
    <cellStyle name="Финансовый 2 3 2 5 4 2" xfId="548"/>
    <cellStyle name="Финансовый 2 3 2 5 5" xfId="549"/>
    <cellStyle name="Финансовый 2 3 2 6" xfId="550"/>
    <cellStyle name="Финансовый 2 3 2 6 2" xfId="551"/>
    <cellStyle name="Финансовый 2 3 2 6 2 2" xfId="552"/>
    <cellStyle name="Финансовый 2 3 2 6 2 2 2" xfId="553"/>
    <cellStyle name="Финансовый 2 3 2 6 2 3" xfId="554"/>
    <cellStyle name="Финансовый 2 3 2 6 3" xfId="555"/>
    <cellStyle name="Финансовый 2 3 2 6 3 2" xfId="556"/>
    <cellStyle name="Финансовый 2 3 2 6 4" xfId="557"/>
    <cellStyle name="Финансовый 2 3 2 7" xfId="558"/>
    <cellStyle name="Финансовый 2 3 2 7 2" xfId="559"/>
    <cellStyle name="Финансовый 2 3 2 7 2 2" xfId="560"/>
    <cellStyle name="Финансовый 2 3 2 7 3" xfId="561"/>
    <cellStyle name="Финансовый 2 3 2 8" xfId="562"/>
    <cellStyle name="Финансовый 2 3 2 8 2" xfId="563"/>
    <cellStyle name="Финансовый 2 3 2 8 2 2" xfId="564"/>
    <cellStyle name="Финансовый 2 3 2 8 3" xfId="565"/>
    <cellStyle name="Финансовый 2 3 2 9" xfId="566"/>
    <cellStyle name="Финансовый 2 3 2 9 2" xfId="567"/>
    <cellStyle name="Финансовый 2 3 2 9 2 2" xfId="568"/>
    <cellStyle name="Финансовый 2 3 2 9 3" xfId="569"/>
    <cellStyle name="Финансовый 2 3 3" xfId="570"/>
    <cellStyle name="Финансовый 2 3 3 2" xfId="571"/>
    <cellStyle name="Финансовый 2 3 3 2 2" xfId="572"/>
    <cellStyle name="Финансовый 2 3 3 2 2 2" xfId="573"/>
    <cellStyle name="Финансовый 2 3 3 2 2 2 2" xfId="574"/>
    <cellStyle name="Финансовый 2 3 3 2 2 2 2 2" xfId="575"/>
    <cellStyle name="Финансовый 2 3 3 2 2 2 2 2 2" xfId="576"/>
    <cellStyle name="Финансовый 2 3 3 2 2 2 2 3" xfId="577"/>
    <cellStyle name="Финансовый 2 3 3 2 2 2 3" xfId="578"/>
    <cellStyle name="Финансовый 2 3 3 2 2 2 3 2" xfId="579"/>
    <cellStyle name="Финансовый 2 3 3 2 2 2 4" xfId="580"/>
    <cellStyle name="Финансовый 2 3 3 2 2 3" xfId="581"/>
    <cellStyle name="Финансовый 2 3 3 2 2 3 2" xfId="582"/>
    <cellStyle name="Финансовый 2 3 3 2 2 3 2 2" xfId="583"/>
    <cellStyle name="Финансовый 2 3 3 2 2 3 3" xfId="584"/>
    <cellStyle name="Финансовый 2 3 3 2 2 4" xfId="585"/>
    <cellStyle name="Финансовый 2 3 3 2 2 4 2" xfId="586"/>
    <cellStyle name="Финансовый 2 3 3 2 2 5" xfId="587"/>
    <cellStyle name="Финансовый 2 3 3 2 3" xfId="588"/>
    <cellStyle name="Финансовый 2 3 3 2 3 2" xfId="589"/>
    <cellStyle name="Финансовый 2 3 3 2 3 2 2" xfId="590"/>
    <cellStyle name="Финансовый 2 3 3 2 3 2 2 2" xfId="591"/>
    <cellStyle name="Финансовый 2 3 3 2 3 2 3" xfId="592"/>
    <cellStyle name="Финансовый 2 3 3 2 3 3" xfId="593"/>
    <cellStyle name="Финансовый 2 3 3 2 3 3 2" xfId="594"/>
    <cellStyle name="Финансовый 2 3 3 2 3 4" xfId="595"/>
    <cellStyle name="Финансовый 2 3 3 2 4" xfId="596"/>
    <cellStyle name="Финансовый 2 3 3 2 4 2" xfId="597"/>
    <cellStyle name="Финансовый 2 3 3 2 4 2 2" xfId="598"/>
    <cellStyle name="Финансовый 2 3 3 2 4 3" xfId="599"/>
    <cellStyle name="Финансовый 2 3 3 2 5" xfId="600"/>
    <cellStyle name="Финансовый 2 3 3 2 5 2" xfId="601"/>
    <cellStyle name="Финансовый 2 3 3 2 6" xfId="602"/>
    <cellStyle name="Финансовый 2 3 3 3" xfId="603"/>
    <cellStyle name="Финансовый 2 3 3 3 2" xfId="604"/>
    <cellStyle name="Финансовый 2 3 3 3 2 2" xfId="605"/>
    <cellStyle name="Финансовый 2 3 3 3 2 2 2" xfId="606"/>
    <cellStyle name="Финансовый 2 3 3 3 2 2 2 2" xfId="607"/>
    <cellStyle name="Финансовый 2 3 3 3 2 2 3" xfId="608"/>
    <cellStyle name="Финансовый 2 3 3 3 2 3" xfId="609"/>
    <cellStyle name="Финансовый 2 3 3 3 2 3 2" xfId="610"/>
    <cellStyle name="Финансовый 2 3 3 3 2 4" xfId="611"/>
    <cellStyle name="Финансовый 2 3 3 3 3" xfId="612"/>
    <cellStyle name="Финансовый 2 3 3 3 3 2" xfId="613"/>
    <cellStyle name="Финансовый 2 3 3 3 3 2 2" xfId="614"/>
    <cellStyle name="Финансовый 2 3 3 3 3 3" xfId="615"/>
    <cellStyle name="Финансовый 2 3 3 3 4" xfId="616"/>
    <cellStyle name="Финансовый 2 3 3 3 4 2" xfId="617"/>
    <cellStyle name="Финансовый 2 3 3 3 5" xfId="618"/>
    <cellStyle name="Финансовый 2 3 3 4" xfId="619"/>
    <cellStyle name="Финансовый 2 3 3 4 2" xfId="620"/>
    <cellStyle name="Финансовый 2 3 3 4 2 2" xfId="621"/>
    <cellStyle name="Финансовый 2 3 3 4 2 2 2" xfId="622"/>
    <cellStyle name="Финансовый 2 3 3 4 2 3" xfId="623"/>
    <cellStyle name="Финансовый 2 3 3 4 3" xfId="624"/>
    <cellStyle name="Финансовый 2 3 3 4 3 2" xfId="625"/>
    <cellStyle name="Финансовый 2 3 3 4 4" xfId="626"/>
    <cellStyle name="Финансовый 2 3 3 5" xfId="627"/>
    <cellStyle name="Финансовый 2 3 3 5 2" xfId="628"/>
    <cellStyle name="Финансовый 2 3 3 5 2 2" xfId="629"/>
    <cellStyle name="Финансовый 2 3 3 5 3" xfId="630"/>
    <cellStyle name="Финансовый 2 3 3 6" xfId="631"/>
    <cellStyle name="Финансовый 2 3 3 6 2" xfId="632"/>
    <cellStyle name="Финансовый 2 3 3 6 2 2" xfId="633"/>
    <cellStyle name="Финансовый 2 3 3 6 3" xfId="634"/>
    <cellStyle name="Финансовый 2 3 3 7" xfId="635"/>
    <cellStyle name="Финансовый 2 3 3 7 2" xfId="636"/>
    <cellStyle name="Финансовый 2 3 3 8" xfId="637"/>
    <cellStyle name="Финансовый 2 3 4" xfId="638"/>
    <cellStyle name="Финансовый 2 3 4 2" xfId="639"/>
    <cellStyle name="Финансовый 2 3 4 2 2" xfId="640"/>
    <cellStyle name="Финансовый 2 3 4 2 2 2" xfId="641"/>
    <cellStyle name="Финансовый 2 3 4 2 2 2 2" xfId="642"/>
    <cellStyle name="Финансовый 2 3 4 2 2 2 2 2" xfId="643"/>
    <cellStyle name="Финансовый 2 3 4 2 2 2 3" xfId="644"/>
    <cellStyle name="Финансовый 2 3 4 2 2 3" xfId="645"/>
    <cellStyle name="Финансовый 2 3 4 2 2 3 2" xfId="646"/>
    <cellStyle name="Финансовый 2 3 4 2 2 4" xfId="647"/>
    <cellStyle name="Финансовый 2 3 4 2 3" xfId="648"/>
    <cellStyle name="Финансовый 2 3 4 2 3 2" xfId="649"/>
    <cellStyle name="Финансовый 2 3 4 2 3 2 2" xfId="650"/>
    <cellStyle name="Финансовый 2 3 4 2 3 3" xfId="651"/>
    <cellStyle name="Финансовый 2 3 4 2 4" xfId="652"/>
    <cellStyle name="Финансовый 2 3 4 2 4 2" xfId="653"/>
    <cellStyle name="Финансовый 2 3 4 2 5" xfId="654"/>
    <cellStyle name="Финансовый 2 3 4 3" xfId="655"/>
    <cellStyle name="Финансовый 2 3 4 3 2" xfId="656"/>
    <cellStyle name="Финансовый 2 3 4 3 2 2" xfId="657"/>
    <cellStyle name="Финансовый 2 3 4 3 2 2 2" xfId="658"/>
    <cellStyle name="Финансовый 2 3 4 3 2 3" xfId="659"/>
    <cellStyle name="Финансовый 2 3 4 3 3" xfId="660"/>
    <cellStyle name="Финансовый 2 3 4 3 3 2" xfId="661"/>
    <cellStyle name="Финансовый 2 3 4 3 4" xfId="662"/>
    <cellStyle name="Финансовый 2 3 4 4" xfId="663"/>
    <cellStyle name="Финансовый 2 3 4 4 2" xfId="664"/>
    <cellStyle name="Финансовый 2 3 4 4 2 2" xfId="665"/>
    <cellStyle name="Финансовый 2 3 4 4 3" xfId="666"/>
    <cellStyle name="Финансовый 2 3 4 5" xfId="667"/>
    <cellStyle name="Финансовый 2 3 4 5 2" xfId="668"/>
    <cellStyle name="Финансовый 2 3 4 6" xfId="669"/>
    <cellStyle name="Финансовый 2 3 5" xfId="670"/>
    <cellStyle name="Финансовый 2 3 5 2" xfId="671"/>
    <cellStyle name="Финансовый 2 3 5 2 2" xfId="672"/>
    <cellStyle name="Финансовый 2 3 5 2 2 2" xfId="673"/>
    <cellStyle name="Финансовый 2 3 5 2 2 2 2" xfId="674"/>
    <cellStyle name="Финансовый 2 3 5 2 2 2 2 2" xfId="675"/>
    <cellStyle name="Финансовый 2 3 5 2 2 2 3" xfId="676"/>
    <cellStyle name="Финансовый 2 3 5 2 2 3" xfId="677"/>
    <cellStyle name="Финансовый 2 3 5 2 2 3 2" xfId="678"/>
    <cellStyle name="Финансовый 2 3 5 2 2 4" xfId="679"/>
    <cellStyle name="Финансовый 2 3 5 2 3" xfId="680"/>
    <cellStyle name="Финансовый 2 3 5 2 3 2" xfId="681"/>
    <cellStyle name="Финансовый 2 3 5 2 3 2 2" xfId="682"/>
    <cellStyle name="Финансовый 2 3 5 2 3 3" xfId="683"/>
    <cellStyle name="Финансовый 2 3 5 2 4" xfId="684"/>
    <cellStyle name="Финансовый 2 3 5 2 4 2" xfId="685"/>
    <cellStyle name="Финансовый 2 3 5 2 5" xfId="686"/>
    <cellStyle name="Финансовый 2 3 5 3" xfId="687"/>
    <cellStyle name="Финансовый 2 3 5 3 2" xfId="688"/>
    <cellStyle name="Финансовый 2 3 5 3 2 2" xfId="689"/>
    <cellStyle name="Финансовый 2 3 5 3 2 2 2" xfId="690"/>
    <cellStyle name="Финансовый 2 3 5 3 2 3" xfId="691"/>
    <cellStyle name="Финансовый 2 3 5 3 3" xfId="692"/>
    <cellStyle name="Финансовый 2 3 5 3 3 2" xfId="693"/>
    <cellStyle name="Финансовый 2 3 5 3 4" xfId="694"/>
    <cellStyle name="Финансовый 2 3 5 4" xfId="695"/>
    <cellStyle name="Финансовый 2 3 5 4 2" xfId="696"/>
    <cellStyle name="Финансовый 2 3 5 4 2 2" xfId="697"/>
    <cellStyle name="Финансовый 2 3 5 4 3" xfId="698"/>
    <cellStyle name="Финансовый 2 3 5 5" xfId="699"/>
    <cellStyle name="Финансовый 2 3 5 5 2" xfId="700"/>
    <cellStyle name="Финансовый 2 3 5 6" xfId="701"/>
    <cellStyle name="Финансовый 2 3 6" xfId="702"/>
    <cellStyle name="Финансовый 2 3 6 2" xfId="703"/>
    <cellStyle name="Финансовый 2 3 6 2 2" xfId="704"/>
    <cellStyle name="Финансовый 2 3 6 2 2 2" xfId="705"/>
    <cellStyle name="Финансовый 2 3 6 2 2 2 2" xfId="706"/>
    <cellStyle name="Финансовый 2 3 6 2 2 3" xfId="707"/>
    <cellStyle name="Финансовый 2 3 6 2 3" xfId="708"/>
    <cellStyle name="Финансовый 2 3 6 2 3 2" xfId="709"/>
    <cellStyle name="Финансовый 2 3 6 2 4" xfId="710"/>
    <cellStyle name="Финансовый 2 3 6 3" xfId="711"/>
    <cellStyle name="Финансовый 2 3 6 3 2" xfId="712"/>
    <cellStyle name="Финансовый 2 3 6 3 2 2" xfId="713"/>
    <cellStyle name="Финансовый 2 3 6 3 3" xfId="714"/>
    <cellStyle name="Финансовый 2 3 6 4" xfId="715"/>
    <cellStyle name="Финансовый 2 3 6 4 2" xfId="716"/>
    <cellStyle name="Финансовый 2 3 6 5" xfId="717"/>
    <cellStyle name="Финансовый 2 3 7" xfId="718"/>
    <cellStyle name="Финансовый 2 3 7 2" xfId="719"/>
    <cellStyle name="Финансовый 2 3 7 2 2" xfId="720"/>
    <cellStyle name="Финансовый 2 3 7 2 2 2" xfId="721"/>
    <cellStyle name="Финансовый 2 3 7 2 3" xfId="722"/>
    <cellStyle name="Финансовый 2 3 7 3" xfId="723"/>
    <cellStyle name="Финансовый 2 3 7 3 2" xfId="724"/>
    <cellStyle name="Финансовый 2 3 7 4" xfId="725"/>
    <cellStyle name="Финансовый 2 3 8" xfId="726"/>
    <cellStyle name="Финансовый 2 3 8 2" xfId="727"/>
    <cellStyle name="Финансовый 2 3 8 2 2" xfId="728"/>
    <cellStyle name="Финансовый 2 3 8 3" xfId="729"/>
    <cellStyle name="Финансовый 2 3 9" xfId="730"/>
    <cellStyle name="Финансовый 2 3 9 2" xfId="731"/>
    <cellStyle name="Финансовый 2 3 9 2 2" xfId="732"/>
    <cellStyle name="Финансовый 2 3 9 3" xfId="733"/>
    <cellStyle name="Финансовый 2 4" xfId="734"/>
    <cellStyle name="Финансовый 2 4 10" xfId="735"/>
    <cellStyle name="Финансовый 2 4 10 2" xfId="736"/>
    <cellStyle name="Финансовый 2 4 11" xfId="737"/>
    <cellStyle name="Финансовый 2 4 2" xfId="738"/>
    <cellStyle name="Финансовый 2 4 2 2" xfId="739"/>
    <cellStyle name="Финансовый 2 4 2 2 2" xfId="740"/>
    <cellStyle name="Финансовый 2 4 2 2 2 2" xfId="741"/>
    <cellStyle name="Финансовый 2 4 2 2 2 2 2" xfId="742"/>
    <cellStyle name="Финансовый 2 4 2 2 2 2 2 2" xfId="743"/>
    <cellStyle name="Финансовый 2 4 2 2 2 2 2 2 2" xfId="744"/>
    <cellStyle name="Финансовый 2 4 2 2 2 2 2 3" xfId="745"/>
    <cellStyle name="Финансовый 2 4 2 2 2 2 3" xfId="746"/>
    <cellStyle name="Финансовый 2 4 2 2 2 2 3 2" xfId="747"/>
    <cellStyle name="Финансовый 2 4 2 2 2 2 4" xfId="748"/>
    <cellStyle name="Финансовый 2 4 2 2 2 3" xfId="749"/>
    <cellStyle name="Финансовый 2 4 2 2 2 3 2" xfId="750"/>
    <cellStyle name="Финансовый 2 4 2 2 2 3 2 2" xfId="751"/>
    <cellStyle name="Финансовый 2 4 2 2 2 3 3" xfId="752"/>
    <cellStyle name="Финансовый 2 4 2 2 2 4" xfId="753"/>
    <cellStyle name="Финансовый 2 4 2 2 2 4 2" xfId="754"/>
    <cellStyle name="Финансовый 2 4 2 2 2 5" xfId="755"/>
    <cellStyle name="Финансовый 2 4 2 2 3" xfId="756"/>
    <cellStyle name="Финансовый 2 4 2 2 3 2" xfId="757"/>
    <cellStyle name="Финансовый 2 4 2 2 3 2 2" xfId="758"/>
    <cellStyle name="Финансовый 2 4 2 2 3 2 2 2" xfId="759"/>
    <cellStyle name="Финансовый 2 4 2 2 3 2 3" xfId="760"/>
    <cellStyle name="Финансовый 2 4 2 2 3 3" xfId="761"/>
    <cellStyle name="Финансовый 2 4 2 2 3 3 2" xfId="762"/>
    <cellStyle name="Финансовый 2 4 2 2 3 4" xfId="763"/>
    <cellStyle name="Финансовый 2 4 2 2 4" xfId="764"/>
    <cellStyle name="Финансовый 2 4 2 2 4 2" xfId="765"/>
    <cellStyle name="Финансовый 2 4 2 2 4 2 2" xfId="766"/>
    <cellStyle name="Финансовый 2 4 2 2 4 3" xfId="767"/>
    <cellStyle name="Финансовый 2 4 2 2 5" xfId="768"/>
    <cellStyle name="Финансовый 2 4 2 2 5 2" xfId="769"/>
    <cellStyle name="Финансовый 2 4 2 2 6" xfId="770"/>
    <cellStyle name="Финансовый 2 4 2 3" xfId="771"/>
    <cellStyle name="Финансовый 2 4 2 3 2" xfId="772"/>
    <cellStyle name="Финансовый 2 4 2 3 2 2" xfId="773"/>
    <cellStyle name="Финансовый 2 4 2 3 2 2 2" xfId="774"/>
    <cellStyle name="Финансовый 2 4 2 3 2 2 2 2" xfId="775"/>
    <cellStyle name="Финансовый 2 4 2 3 2 2 3" xfId="776"/>
    <cellStyle name="Финансовый 2 4 2 3 2 3" xfId="777"/>
    <cellStyle name="Финансовый 2 4 2 3 2 3 2" xfId="778"/>
    <cellStyle name="Финансовый 2 4 2 3 2 4" xfId="779"/>
    <cellStyle name="Финансовый 2 4 2 3 3" xfId="780"/>
    <cellStyle name="Финансовый 2 4 2 3 3 2" xfId="781"/>
    <cellStyle name="Финансовый 2 4 2 3 3 2 2" xfId="782"/>
    <cellStyle name="Финансовый 2 4 2 3 3 3" xfId="783"/>
    <cellStyle name="Финансовый 2 4 2 3 4" xfId="784"/>
    <cellStyle name="Финансовый 2 4 2 3 4 2" xfId="785"/>
    <cellStyle name="Финансовый 2 4 2 3 5" xfId="786"/>
    <cellStyle name="Финансовый 2 4 2 4" xfId="787"/>
    <cellStyle name="Финансовый 2 4 2 4 2" xfId="788"/>
    <cellStyle name="Финансовый 2 4 2 4 2 2" xfId="789"/>
    <cellStyle name="Финансовый 2 4 2 4 2 2 2" xfId="790"/>
    <cellStyle name="Финансовый 2 4 2 4 2 3" xfId="791"/>
    <cellStyle name="Финансовый 2 4 2 4 3" xfId="792"/>
    <cellStyle name="Финансовый 2 4 2 4 3 2" xfId="793"/>
    <cellStyle name="Финансовый 2 4 2 4 4" xfId="794"/>
    <cellStyle name="Финансовый 2 4 2 5" xfId="795"/>
    <cellStyle name="Финансовый 2 4 2 5 2" xfId="796"/>
    <cellStyle name="Финансовый 2 4 2 5 2 2" xfId="797"/>
    <cellStyle name="Финансовый 2 4 2 5 3" xfId="798"/>
    <cellStyle name="Финансовый 2 4 2 6" xfId="799"/>
    <cellStyle name="Финансовый 2 4 2 6 2" xfId="800"/>
    <cellStyle name="Финансовый 2 4 2 6 2 2" xfId="801"/>
    <cellStyle name="Финансовый 2 4 2 6 3" xfId="802"/>
    <cellStyle name="Финансовый 2 4 2 7" xfId="803"/>
    <cellStyle name="Финансовый 2 4 2 7 2" xfId="804"/>
    <cellStyle name="Финансовый 2 4 2 8" xfId="805"/>
    <cellStyle name="Финансовый 2 4 3" xfId="806"/>
    <cellStyle name="Финансовый 2 4 3 2" xfId="807"/>
    <cellStyle name="Финансовый 2 4 3 2 2" xfId="808"/>
    <cellStyle name="Финансовый 2 4 3 2 2 2" xfId="809"/>
    <cellStyle name="Финансовый 2 4 3 2 2 2 2" xfId="810"/>
    <cellStyle name="Финансовый 2 4 3 2 2 2 2 2" xfId="811"/>
    <cellStyle name="Финансовый 2 4 3 2 2 2 3" xfId="812"/>
    <cellStyle name="Финансовый 2 4 3 2 2 3" xfId="813"/>
    <cellStyle name="Финансовый 2 4 3 2 2 3 2" xfId="814"/>
    <cellStyle name="Финансовый 2 4 3 2 2 4" xfId="815"/>
    <cellStyle name="Финансовый 2 4 3 2 3" xfId="816"/>
    <cellStyle name="Финансовый 2 4 3 2 3 2" xfId="817"/>
    <cellStyle name="Финансовый 2 4 3 2 3 2 2" xfId="818"/>
    <cellStyle name="Финансовый 2 4 3 2 3 3" xfId="819"/>
    <cellStyle name="Финансовый 2 4 3 2 4" xfId="820"/>
    <cellStyle name="Финансовый 2 4 3 2 4 2" xfId="821"/>
    <cellStyle name="Финансовый 2 4 3 2 5" xfId="822"/>
    <cellStyle name="Финансовый 2 4 3 3" xfId="823"/>
    <cellStyle name="Финансовый 2 4 3 3 2" xfId="824"/>
    <cellStyle name="Финансовый 2 4 3 3 2 2" xfId="825"/>
    <cellStyle name="Финансовый 2 4 3 3 2 2 2" xfId="826"/>
    <cellStyle name="Финансовый 2 4 3 3 2 3" xfId="827"/>
    <cellStyle name="Финансовый 2 4 3 3 3" xfId="828"/>
    <cellStyle name="Финансовый 2 4 3 3 3 2" xfId="829"/>
    <cellStyle name="Финансовый 2 4 3 3 4" xfId="830"/>
    <cellStyle name="Финансовый 2 4 3 4" xfId="831"/>
    <cellStyle name="Финансовый 2 4 3 4 2" xfId="832"/>
    <cellStyle name="Финансовый 2 4 3 4 2 2" xfId="833"/>
    <cellStyle name="Финансовый 2 4 3 4 3" xfId="834"/>
    <cellStyle name="Финансовый 2 4 3 5" xfId="835"/>
    <cellStyle name="Финансовый 2 4 3 5 2" xfId="836"/>
    <cellStyle name="Финансовый 2 4 3 6" xfId="837"/>
    <cellStyle name="Финансовый 2 4 4" xfId="838"/>
    <cellStyle name="Финансовый 2 4 4 2" xfId="839"/>
    <cellStyle name="Финансовый 2 4 4 2 2" xfId="840"/>
    <cellStyle name="Финансовый 2 4 4 2 2 2" xfId="841"/>
    <cellStyle name="Финансовый 2 4 4 2 2 2 2" xfId="842"/>
    <cellStyle name="Финансовый 2 4 4 2 2 2 2 2" xfId="843"/>
    <cellStyle name="Финансовый 2 4 4 2 2 2 3" xfId="844"/>
    <cellStyle name="Финансовый 2 4 4 2 2 3" xfId="845"/>
    <cellStyle name="Финансовый 2 4 4 2 2 3 2" xfId="846"/>
    <cellStyle name="Финансовый 2 4 4 2 2 4" xfId="847"/>
    <cellStyle name="Финансовый 2 4 4 2 3" xfId="848"/>
    <cellStyle name="Финансовый 2 4 4 2 3 2" xfId="849"/>
    <cellStyle name="Финансовый 2 4 4 2 3 2 2" xfId="850"/>
    <cellStyle name="Финансовый 2 4 4 2 3 3" xfId="851"/>
    <cellStyle name="Финансовый 2 4 4 2 4" xfId="852"/>
    <cellStyle name="Финансовый 2 4 4 2 4 2" xfId="853"/>
    <cellStyle name="Финансовый 2 4 4 2 5" xfId="854"/>
    <cellStyle name="Финансовый 2 4 4 3" xfId="855"/>
    <cellStyle name="Финансовый 2 4 4 3 2" xfId="856"/>
    <cellStyle name="Финансовый 2 4 4 3 2 2" xfId="857"/>
    <cellStyle name="Финансовый 2 4 4 3 2 2 2" xfId="858"/>
    <cellStyle name="Финансовый 2 4 4 3 2 3" xfId="859"/>
    <cellStyle name="Финансовый 2 4 4 3 3" xfId="860"/>
    <cellStyle name="Финансовый 2 4 4 3 3 2" xfId="861"/>
    <cellStyle name="Финансовый 2 4 4 3 4" xfId="862"/>
    <cellStyle name="Финансовый 2 4 4 4" xfId="863"/>
    <cellStyle name="Финансовый 2 4 4 4 2" xfId="864"/>
    <cellStyle name="Финансовый 2 4 4 4 2 2" xfId="865"/>
    <cellStyle name="Финансовый 2 4 4 4 3" xfId="866"/>
    <cellStyle name="Финансовый 2 4 4 5" xfId="867"/>
    <cellStyle name="Финансовый 2 4 4 5 2" xfId="868"/>
    <cellStyle name="Финансовый 2 4 4 6" xfId="869"/>
    <cellStyle name="Финансовый 2 4 5" xfId="870"/>
    <cellStyle name="Финансовый 2 4 5 2" xfId="871"/>
    <cellStyle name="Финансовый 2 4 5 2 2" xfId="872"/>
    <cellStyle name="Финансовый 2 4 5 2 2 2" xfId="873"/>
    <cellStyle name="Финансовый 2 4 5 2 2 2 2" xfId="874"/>
    <cellStyle name="Финансовый 2 4 5 2 2 3" xfId="875"/>
    <cellStyle name="Финансовый 2 4 5 2 3" xfId="876"/>
    <cellStyle name="Финансовый 2 4 5 2 3 2" xfId="877"/>
    <cellStyle name="Финансовый 2 4 5 2 4" xfId="878"/>
    <cellStyle name="Финансовый 2 4 5 3" xfId="879"/>
    <cellStyle name="Финансовый 2 4 5 3 2" xfId="880"/>
    <cellStyle name="Финансовый 2 4 5 3 2 2" xfId="881"/>
    <cellStyle name="Финансовый 2 4 5 3 3" xfId="882"/>
    <cellStyle name="Финансовый 2 4 5 4" xfId="883"/>
    <cellStyle name="Финансовый 2 4 5 4 2" xfId="884"/>
    <cellStyle name="Финансовый 2 4 5 5" xfId="885"/>
    <cellStyle name="Финансовый 2 4 6" xfId="886"/>
    <cellStyle name="Финансовый 2 4 6 2" xfId="887"/>
    <cellStyle name="Финансовый 2 4 6 2 2" xfId="888"/>
    <cellStyle name="Финансовый 2 4 6 2 2 2" xfId="889"/>
    <cellStyle name="Финансовый 2 4 6 2 3" xfId="890"/>
    <cellStyle name="Финансовый 2 4 6 3" xfId="891"/>
    <cellStyle name="Финансовый 2 4 6 3 2" xfId="892"/>
    <cellStyle name="Финансовый 2 4 6 4" xfId="893"/>
    <cellStyle name="Финансовый 2 4 7" xfId="894"/>
    <cellStyle name="Финансовый 2 4 7 2" xfId="895"/>
    <cellStyle name="Финансовый 2 4 7 2 2" xfId="896"/>
    <cellStyle name="Финансовый 2 4 7 3" xfId="897"/>
    <cellStyle name="Финансовый 2 4 8" xfId="898"/>
    <cellStyle name="Финансовый 2 4 8 2" xfId="899"/>
    <cellStyle name="Финансовый 2 4 8 2 2" xfId="900"/>
    <cellStyle name="Финансовый 2 4 8 3" xfId="901"/>
    <cellStyle name="Финансовый 2 4 9" xfId="902"/>
    <cellStyle name="Финансовый 2 4 9 2" xfId="903"/>
    <cellStyle name="Финансовый 2 4 9 2 2" xfId="904"/>
    <cellStyle name="Финансовый 2 4 9 3" xfId="905"/>
    <cellStyle name="Финансовый 2 5" xfId="906"/>
    <cellStyle name="Финансовый 2 5 2" xfId="907"/>
    <cellStyle name="Финансовый 2 5 2 2" xfId="908"/>
    <cellStyle name="Финансовый 2 5 2 2 2" xfId="909"/>
    <cellStyle name="Финансовый 2 5 2 2 2 2" xfId="910"/>
    <cellStyle name="Финансовый 2 5 2 2 2 2 2" xfId="911"/>
    <cellStyle name="Финансовый 2 5 2 2 2 2 2 2" xfId="912"/>
    <cellStyle name="Финансовый 2 5 2 2 2 2 3" xfId="913"/>
    <cellStyle name="Финансовый 2 5 2 2 2 3" xfId="914"/>
    <cellStyle name="Финансовый 2 5 2 2 2 3 2" xfId="915"/>
    <cellStyle name="Финансовый 2 5 2 2 2 4" xfId="916"/>
    <cellStyle name="Финансовый 2 5 2 2 3" xfId="917"/>
    <cellStyle name="Финансовый 2 5 2 2 3 2" xfId="918"/>
    <cellStyle name="Финансовый 2 5 2 2 3 2 2" xfId="919"/>
    <cellStyle name="Финансовый 2 5 2 2 3 3" xfId="920"/>
    <cellStyle name="Финансовый 2 5 2 2 4" xfId="921"/>
    <cellStyle name="Финансовый 2 5 2 2 4 2" xfId="922"/>
    <cellStyle name="Финансовый 2 5 2 2 5" xfId="923"/>
    <cellStyle name="Финансовый 2 5 2 3" xfId="924"/>
    <cellStyle name="Финансовый 2 5 2 3 2" xfId="925"/>
    <cellStyle name="Финансовый 2 5 2 3 2 2" xfId="926"/>
    <cellStyle name="Финансовый 2 5 2 3 2 2 2" xfId="927"/>
    <cellStyle name="Финансовый 2 5 2 3 2 3" xfId="928"/>
    <cellStyle name="Финансовый 2 5 2 3 3" xfId="929"/>
    <cellStyle name="Финансовый 2 5 2 3 3 2" xfId="930"/>
    <cellStyle name="Финансовый 2 5 2 3 4" xfId="931"/>
    <cellStyle name="Финансовый 2 5 2 4" xfId="932"/>
    <cellStyle name="Финансовый 2 5 2 4 2" xfId="933"/>
    <cellStyle name="Финансовый 2 5 2 4 2 2" xfId="934"/>
    <cellStyle name="Финансовый 2 5 2 4 3" xfId="935"/>
    <cellStyle name="Финансовый 2 5 2 5" xfId="936"/>
    <cellStyle name="Финансовый 2 5 2 5 2" xfId="937"/>
    <cellStyle name="Финансовый 2 5 2 6" xfId="938"/>
    <cellStyle name="Финансовый 2 5 3" xfId="939"/>
    <cellStyle name="Финансовый 2 5 3 2" xfId="940"/>
    <cellStyle name="Финансовый 2 5 3 2 2" xfId="941"/>
    <cellStyle name="Финансовый 2 5 3 2 2 2" xfId="942"/>
    <cellStyle name="Финансовый 2 5 3 2 2 2 2" xfId="943"/>
    <cellStyle name="Финансовый 2 5 3 2 2 3" xfId="944"/>
    <cellStyle name="Финансовый 2 5 3 2 3" xfId="945"/>
    <cellStyle name="Финансовый 2 5 3 2 3 2" xfId="946"/>
    <cellStyle name="Финансовый 2 5 3 2 4" xfId="947"/>
    <cellStyle name="Финансовый 2 5 3 3" xfId="948"/>
    <cellStyle name="Финансовый 2 5 3 3 2" xfId="949"/>
    <cellStyle name="Финансовый 2 5 3 3 2 2" xfId="950"/>
    <cellStyle name="Финансовый 2 5 3 3 3" xfId="951"/>
    <cellStyle name="Финансовый 2 5 3 4" xfId="952"/>
    <cellStyle name="Финансовый 2 5 3 4 2" xfId="953"/>
    <cellStyle name="Финансовый 2 5 3 5" xfId="954"/>
    <cellStyle name="Финансовый 2 5 4" xfId="955"/>
    <cellStyle name="Финансовый 2 5 4 2" xfId="956"/>
    <cellStyle name="Финансовый 2 5 4 2 2" xfId="957"/>
    <cellStyle name="Финансовый 2 5 4 2 2 2" xfId="958"/>
    <cellStyle name="Финансовый 2 5 4 2 3" xfId="959"/>
    <cellStyle name="Финансовый 2 5 4 3" xfId="960"/>
    <cellStyle name="Финансовый 2 5 4 3 2" xfId="961"/>
    <cellStyle name="Финансовый 2 5 4 4" xfId="962"/>
    <cellStyle name="Финансовый 2 5 5" xfId="963"/>
    <cellStyle name="Финансовый 2 5 5 2" xfId="964"/>
    <cellStyle name="Финансовый 2 5 5 2 2" xfId="965"/>
    <cellStyle name="Финансовый 2 5 5 3" xfId="966"/>
    <cellStyle name="Финансовый 2 5 6" xfId="967"/>
    <cellStyle name="Финансовый 2 5 6 2" xfId="968"/>
    <cellStyle name="Финансовый 2 5 6 2 2" xfId="969"/>
    <cellStyle name="Финансовый 2 5 6 3" xfId="970"/>
    <cellStyle name="Финансовый 2 5 7" xfId="971"/>
    <cellStyle name="Финансовый 2 5 7 2" xfId="972"/>
    <cellStyle name="Финансовый 2 5 8" xfId="973"/>
    <cellStyle name="Финансовый 2 6" xfId="974"/>
    <cellStyle name="Финансовый 2 6 2" xfId="975"/>
    <cellStyle name="Финансовый 2 6 2 2" xfId="976"/>
    <cellStyle name="Финансовый 2 6 2 2 2" xfId="977"/>
    <cellStyle name="Финансовый 2 6 2 2 2 2" xfId="978"/>
    <cellStyle name="Финансовый 2 6 2 2 2 2 2" xfId="979"/>
    <cellStyle name="Финансовый 2 6 2 2 2 3" xfId="980"/>
    <cellStyle name="Финансовый 2 6 2 2 3" xfId="981"/>
    <cellStyle name="Финансовый 2 6 2 2 3 2" xfId="982"/>
    <cellStyle name="Финансовый 2 6 2 2 4" xfId="983"/>
    <cellStyle name="Финансовый 2 6 2 3" xfId="984"/>
    <cellStyle name="Финансовый 2 6 2 3 2" xfId="985"/>
    <cellStyle name="Финансовый 2 6 2 3 2 2" xfId="986"/>
    <cellStyle name="Финансовый 2 6 2 3 3" xfId="987"/>
    <cellStyle name="Финансовый 2 6 2 4" xfId="988"/>
    <cellStyle name="Финансовый 2 6 2 4 2" xfId="989"/>
    <cellStyle name="Финансовый 2 6 2 5" xfId="990"/>
    <cellStyle name="Финансовый 2 6 3" xfId="991"/>
    <cellStyle name="Финансовый 2 6 3 2" xfId="992"/>
    <cellStyle name="Финансовый 2 6 3 2 2" xfId="993"/>
    <cellStyle name="Финансовый 2 6 3 2 2 2" xfId="994"/>
    <cellStyle name="Финансовый 2 6 3 2 3" xfId="995"/>
    <cellStyle name="Финансовый 2 6 3 3" xfId="996"/>
    <cellStyle name="Финансовый 2 6 3 3 2" xfId="997"/>
    <cellStyle name="Финансовый 2 6 3 4" xfId="998"/>
    <cellStyle name="Финансовый 2 6 4" xfId="999"/>
    <cellStyle name="Финансовый 2 6 4 2" xfId="1000"/>
    <cellStyle name="Финансовый 2 6 4 2 2" xfId="1001"/>
    <cellStyle name="Финансовый 2 6 4 3" xfId="1002"/>
    <cellStyle name="Финансовый 2 6 5" xfId="1003"/>
    <cellStyle name="Финансовый 2 6 5 2" xfId="1004"/>
    <cellStyle name="Финансовый 2 6 6" xfId="1005"/>
    <cellStyle name="Финансовый 2 7" xfId="1006"/>
    <cellStyle name="Финансовый 2 7 2" xfId="1007"/>
    <cellStyle name="Финансовый 2 7 2 2" xfId="1008"/>
    <cellStyle name="Финансовый 2 7 2 2 2" xfId="1009"/>
    <cellStyle name="Финансовый 2 7 2 2 2 2" xfId="1010"/>
    <cellStyle name="Финансовый 2 7 2 2 2 2 2" xfId="1011"/>
    <cellStyle name="Финансовый 2 7 2 2 2 3" xfId="1012"/>
    <cellStyle name="Финансовый 2 7 2 2 3" xfId="1013"/>
    <cellStyle name="Финансовый 2 7 2 2 3 2" xfId="1014"/>
    <cellStyle name="Финансовый 2 7 2 2 4" xfId="1015"/>
    <cellStyle name="Финансовый 2 7 2 3" xfId="1016"/>
    <cellStyle name="Финансовый 2 7 2 3 2" xfId="1017"/>
    <cellStyle name="Финансовый 2 7 2 3 2 2" xfId="1018"/>
    <cellStyle name="Финансовый 2 7 2 3 3" xfId="1019"/>
    <cellStyle name="Финансовый 2 7 2 4" xfId="1020"/>
    <cellStyle name="Финансовый 2 7 2 4 2" xfId="1021"/>
    <cellStyle name="Финансовый 2 7 2 5" xfId="1022"/>
    <cellStyle name="Финансовый 2 7 3" xfId="1023"/>
    <cellStyle name="Финансовый 2 7 3 2" xfId="1024"/>
    <cellStyle name="Финансовый 2 7 3 2 2" xfId="1025"/>
    <cellStyle name="Финансовый 2 7 3 2 2 2" xfId="1026"/>
    <cellStyle name="Финансовый 2 7 3 2 3" xfId="1027"/>
    <cellStyle name="Финансовый 2 7 3 3" xfId="1028"/>
    <cellStyle name="Финансовый 2 7 3 3 2" xfId="1029"/>
    <cellStyle name="Финансовый 2 7 3 4" xfId="1030"/>
    <cellStyle name="Финансовый 2 7 4" xfId="1031"/>
    <cellStyle name="Финансовый 2 7 4 2" xfId="1032"/>
    <cellStyle name="Финансовый 2 7 4 2 2" xfId="1033"/>
    <cellStyle name="Финансовый 2 7 4 3" xfId="1034"/>
    <cellStyle name="Финансовый 2 7 5" xfId="1035"/>
    <cellStyle name="Финансовый 2 7 5 2" xfId="1036"/>
    <cellStyle name="Финансовый 2 7 6" xfId="1037"/>
    <cellStyle name="Финансовый 2 8" xfId="1038"/>
    <cellStyle name="Финансовый 2 8 2" xfId="1039"/>
    <cellStyle name="Финансовый 2 8 2 2" xfId="1040"/>
    <cellStyle name="Финансовый 2 8 2 2 2" xfId="1041"/>
    <cellStyle name="Финансовый 2 8 2 2 2 2" xfId="1042"/>
    <cellStyle name="Финансовый 2 8 2 2 3" xfId="1043"/>
    <cellStyle name="Финансовый 2 8 2 3" xfId="1044"/>
    <cellStyle name="Финансовый 2 8 2 3 2" xfId="1045"/>
    <cellStyle name="Финансовый 2 8 2 4" xfId="1046"/>
    <cellStyle name="Финансовый 2 8 3" xfId="1047"/>
    <cellStyle name="Финансовый 2 8 3 2" xfId="1048"/>
    <cellStyle name="Финансовый 2 8 3 2 2" xfId="1049"/>
    <cellStyle name="Финансовый 2 8 3 3" xfId="1050"/>
    <cellStyle name="Финансовый 2 8 4" xfId="1051"/>
    <cellStyle name="Финансовый 2 8 4 2" xfId="1052"/>
    <cellStyle name="Финансовый 2 8 5" xfId="1053"/>
    <cellStyle name="Финансовый 2 9" xfId="1054"/>
    <cellStyle name="Финансовый 2 9 2" xfId="1055"/>
    <cellStyle name="Финансовый 2 9 2 2" xfId="1056"/>
    <cellStyle name="Финансовый 2 9 2 2 2" xfId="1057"/>
    <cellStyle name="Финансовый 2 9 2 3" xfId="1058"/>
    <cellStyle name="Финансовый 2 9 3" xfId="1059"/>
    <cellStyle name="Финансовый 2 9 3 2" xfId="1060"/>
    <cellStyle name="Финансовый 2 9 4" xfId="1061"/>
    <cellStyle name="Финансовый 3" xfId="1062"/>
    <cellStyle name="Финансовый 3 10" xfId="1063"/>
    <cellStyle name="Финансовый 3 10 2" xfId="1064"/>
    <cellStyle name="Финансовый 3 10 2 2" xfId="1065"/>
    <cellStyle name="Финансовый 3 10 3" xfId="1066"/>
    <cellStyle name="Финансовый 3 11" xfId="1067"/>
    <cellStyle name="Финансовый 3 11 2" xfId="1068"/>
    <cellStyle name="Финансовый 3 12" xfId="1069"/>
    <cellStyle name="Финансовый 3 2" xfId="1070"/>
    <cellStyle name="Финансовый 3 2 10" xfId="1071"/>
    <cellStyle name="Финансовый 3 2 10 2" xfId="1072"/>
    <cellStyle name="Финансовый 3 2 11" xfId="1073"/>
    <cellStyle name="Финансовый 3 2 2" xfId="1074"/>
    <cellStyle name="Финансовый 3 2 2 2" xfId="1075"/>
    <cellStyle name="Финансовый 3 2 2 2 2" xfId="1076"/>
    <cellStyle name="Финансовый 3 2 2 2 2 2" xfId="1077"/>
    <cellStyle name="Финансовый 3 2 2 2 2 2 2" xfId="1078"/>
    <cellStyle name="Финансовый 3 2 2 2 2 2 2 2" xfId="1079"/>
    <cellStyle name="Финансовый 3 2 2 2 2 2 2 2 2" xfId="1080"/>
    <cellStyle name="Финансовый 3 2 2 2 2 2 2 3" xfId="1081"/>
    <cellStyle name="Финансовый 3 2 2 2 2 2 3" xfId="1082"/>
    <cellStyle name="Финансовый 3 2 2 2 2 2 3 2" xfId="1083"/>
    <cellStyle name="Финансовый 3 2 2 2 2 2 4" xfId="1084"/>
    <cellStyle name="Финансовый 3 2 2 2 2 3" xfId="1085"/>
    <cellStyle name="Финансовый 3 2 2 2 2 3 2" xfId="1086"/>
    <cellStyle name="Финансовый 3 2 2 2 2 3 2 2" xfId="1087"/>
    <cellStyle name="Финансовый 3 2 2 2 2 3 3" xfId="1088"/>
    <cellStyle name="Финансовый 3 2 2 2 2 4" xfId="1089"/>
    <cellStyle name="Финансовый 3 2 2 2 2 4 2" xfId="1090"/>
    <cellStyle name="Финансовый 3 2 2 2 2 5" xfId="1091"/>
    <cellStyle name="Финансовый 3 2 2 2 3" xfId="1092"/>
    <cellStyle name="Финансовый 3 2 2 2 3 2" xfId="1093"/>
    <cellStyle name="Финансовый 3 2 2 2 3 2 2" xfId="1094"/>
    <cellStyle name="Финансовый 3 2 2 2 3 2 2 2" xfId="1095"/>
    <cellStyle name="Финансовый 3 2 2 2 3 2 3" xfId="1096"/>
    <cellStyle name="Финансовый 3 2 2 2 3 3" xfId="1097"/>
    <cellStyle name="Финансовый 3 2 2 2 3 3 2" xfId="1098"/>
    <cellStyle name="Финансовый 3 2 2 2 3 4" xfId="1099"/>
    <cellStyle name="Финансовый 3 2 2 2 4" xfId="1100"/>
    <cellStyle name="Финансовый 3 2 2 2 4 2" xfId="1101"/>
    <cellStyle name="Финансовый 3 2 2 2 4 2 2" xfId="1102"/>
    <cellStyle name="Финансовый 3 2 2 2 4 3" xfId="1103"/>
    <cellStyle name="Финансовый 3 2 2 2 5" xfId="1104"/>
    <cellStyle name="Финансовый 3 2 2 2 5 2" xfId="1105"/>
    <cellStyle name="Финансовый 3 2 2 2 6" xfId="1106"/>
    <cellStyle name="Финансовый 3 2 2 3" xfId="1107"/>
    <cellStyle name="Финансовый 3 2 2 3 2" xfId="1108"/>
    <cellStyle name="Финансовый 3 2 2 3 2 2" xfId="1109"/>
    <cellStyle name="Финансовый 3 2 2 3 2 2 2" xfId="1110"/>
    <cellStyle name="Финансовый 3 2 2 3 2 2 2 2" xfId="1111"/>
    <cellStyle name="Финансовый 3 2 2 3 2 2 3" xfId="1112"/>
    <cellStyle name="Финансовый 3 2 2 3 2 3" xfId="1113"/>
    <cellStyle name="Финансовый 3 2 2 3 2 3 2" xfId="1114"/>
    <cellStyle name="Финансовый 3 2 2 3 2 4" xfId="1115"/>
    <cellStyle name="Финансовый 3 2 2 3 3" xfId="1116"/>
    <cellStyle name="Финансовый 3 2 2 3 3 2" xfId="1117"/>
    <cellStyle name="Финансовый 3 2 2 3 3 2 2" xfId="1118"/>
    <cellStyle name="Финансовый 3 2 2 3 3 3" xfId="1119"/>
    <cellStyle name="Финансовый 3 2 2 3 4" xfId="1120"/>
    <cellStyle name="Финансовый 3 2 2 3 4 2" xfId="1121"/>
    <cellStyle name="Финансовый 3 2 2 3 5" xfId="1122"/>
    <cellStyle name="Финансовый 3 2 2 4" xfId="1123"/>
    <cellStyle name="Финансовый 3 2 2 4 2" xfId="1124"/>
    <cellStyle name="Финансовый 3 2 2 4 2 2" xfId="1125"/>
    <cellStyle name="Финансовый 3 2 2 4 2 2 2" xfId="1126"/>
    <cellStyle name="Финансовый 3 2 2 4 2 3" xfId="1127"/>
    <cellStyle name="Финансовый 3 2 2 4 3" xfId="1128"/>
    <cellStyle name="Финансовый 3 2 2 4 3 2" xfId="1129"/>
    <cellStyle name="Финансовый 3 2 2 4 4" xfId="1130"/>
    <cellStyle name="Финансовый 3 2 2 5" xfId="1131"/>
    <cellStyle name="Финансовый 3 2 2 5 2" xfId="1132"/>
    <cellStyle name="Финансовый 3 2 2 5 2 2" xfId="1133"/>
    <cellStyle name="Финансовый 3 2 2 5 3" xfId="1134"/>
    <cellStyle name="Финансовый 3 2 2 6" xfId="1135"/>
    <cellStyle name="Финансовый 3 2 2 6 2" xfId="1136"/>
    <cellStyle name="Финансовый 3 2 2 6 2 2" xfId="1137"/>
    <cellStyle name="Финансовый 3 2 2 6 3" xfId="1138"/>
    <cellStyle name="Финансовый 3 2 2 7" xfId="1139"/>
    <cellStyle name="Финансовый 3 2 2 7 2" xfId="1140"/>
    <cellStyle name="Финансовый 3 2 2 8" xfId="1141"/>
    <cellStyle name="Финансовый 3 2 3" xfId="1142"/>
    <cellStyle name="Финансовый 3 2 3 2" xfId="1143"/>
    <cellStyle name="Финансовый 3 2 3 2 2" xfId="1144"/>
    <cellStyle name="Финансовый 3 2 3 2 2 2" xfId="1145"/>
    <cellStyle name="Финансовый 3 2 3 2 2 2 2" xfId="1146"/>
    <cellStyle name="Финансовый 3 2 3 2 2 2 2 2" xfId="1147"/>
    <cellStyle name="Финансовый 3 2 3 2 2 2 3" xfId="1148"/>
    <cellStyle name="Финансовый 3 2 3 2 2 3" xfId="1149"/>
    <cellStyle name="Финансовый 3 2 3 2 2 3 2" xfId="1150"/>
    <cellStyle name="Финансовый 3 2 3 2 2 4" xfId="1151"/>
    <cellStyle name="Финансовый 3 2 3 2 3" xfId="1152"/>
    <cellStyle name="Финансовый 3 2 3 2 3 2" xfId="1153"/>
    <cellStyle name="Финансовый 3 2 3 2 3 2 2" xfId="1154"/>
    <cellStyle name="Финансовый 3 2 3 2 3 3" xfId="1155"/>
    <cellStyle name="Финансовый 3 2 3 2 4" xfId="1156"/>
    <cellStyle name="Финансовый 3 2 3 2 4 2" xfId="1157"/>
    <cellStyle name="Финансовый 3 2 3 2 5" xfId="1158"/>
    <cellStyle name="Финансовый 3 2 3 3" xfId="1159"/>
    <cellStyle name="Финансовый 3 2 3 3 2" xfId="1160"/>
    <cellStyle name="Финансовый 3 2 3 3 2 2" xfId="1161"/>
    <cellStyle name="Финансовый 3 2 3 3 2 2 2" xfId="1162"/>
    <cellStyle name="Финансовый 3 2 3 3 2 3" xfId="1163"/>
    <cellStyle name="Финансовый 3 2 3 3 3" xfId="1164"/>
    <cellStyle name="Финансовый 3 2 3 3 3 2" xfId="1165"/>
    <cellStyle name="Финансовый 3 2 3 3 4" xfId="1166"/>
    <cellStyle name="Финансовый 3 2 3 4" xfId="1167"/>
    <cellStyle name="Финансовый 3 2 3 4 2" xfId="1168"/>
    <cellStyle name="Финансовый 3 2 3 4 2 2" xfId="1169"/>
    <cellStyle name="Финансовый 3 2 3 4 3" xfId="1170"/>
    <cellStyle name="Финансовый 3 2 3 5" xfId="1171"/>
    <cellStyle name="Финансовый 3 2 3 5 2" xfId="1172"/>
    <cellStyle name="Финансовый 3 2 3 6" xfId="1173"/>
    <cellStyle name="Финансовый 3 2 4" xfId="1174"/>
    <cellStyle name="Финансовый 3 2 4 2" xfId="1175"/>
    <cellStyle name="Финансовый 3 2 4 2 2" xfId="1176"/>
    <cellStyle name="Финансовый 3 2 4 2 2 2" xfId="1177"/>
    <cellStyle name="Финансовый 3 2 4 2 2 2 2" xfId="1178"/>
    <cellStyle name="Финансовый 3 2 4 2 2 2 2 2" xfId="1179"/>
    <cellStyle name="Финансовый 3 2 4 2 2 2 3" xfId="1180"/>
    <cellStyle name="Финансовый 3 2 4 2 2 3" xfId="1181"/>
    <cellStyle name="Финансовый 3 2 4 2 2 3 2" xfId="1182"/>
    <cellStyle name="Финансовый 3 2 4 2 2 4" xfId="1183"/>
    <cellStyle name="Финансовый 3 2 4 2 3" xfId="1184"/>
    <cellStyle name="Финансовый 3 2 4 2 3 2" xfId="1185"/>
    <cellStyle name="Финансовый 3 2 4 2 3 2 2" xfId="1186"/>
    <cellStyle name="Финансовый 3 2 4 2 3 3" xfId="1187"/>
    <cellStyle name="Финансовый 3 2 4 2 4" xfId="1188"/>
    <cellStyle name="Финансовый 3 2 4 2 4 2" xfId="1189"/>
    <cellStyle name="Финансовый 3 2 4 2 5" xfId="1190"/>
    <cellStyle name="Финансовый 3 2 4 3" xfId="1191"/>
    <cellStyle name="Финансовый 3 2 4 3 2" xfId="1192"/>
    <cellStyle name="Финансовый 3 2 4 3 2 2" xfId="1193"/>
    <cellStyle name="Финансовый 3 2 4 3 2 2 2" xfId="1194"/>
    <cellStyle name="Финансовый 3 2 4 3 2 3" xfId="1195"/>
    <cellStyle name="Финансовый 3 2 4 3 3" xfId="1196"/>
    <cellStyle name="Финансовый 3 2 4 3 3 2" xfId="1197"/>
    <cellStyle name="Финансовый 3 2 4 3 4" xfId="1198"/>
    <cellStyle name="Финансовый 3 2 4 4" xfId="1199"/>
    <cellStyle name="Финансовый 3 2 4 4 2" xfId="1200"/>
    <cellStyle name="Финансовый 3 2 4 4 2 2" xfId="1201"/>
    <cellStyle name="Финансовый 3 2 4 4 3" xfId="1202"/>
    <cellStyle name="Финансовый 3 2 4 5" xfId="1203"/>
    <cellStyle name="Финансовый 3 2 4 5 2" xfId="1204"/>
    <cellStyle name="Финансовый 3 2 4 6" xfId="1205"/>
    <cellStyle name="Финансовый 3 2 5" xfId="1206"/>
    <cellStyle name="Финансовый 3 2 5 2" xfId="1207"/>
    <cellStyle name="Финансовый 3 2 5 2 2" xfId="1208"/>
    <cellStyle name="Финансовый 3 2 5 2 2 2" xfId="1209"/>
    <cellStyle name="Финансовый 3 2 5 2 2 2 2" xfId="1210"/>
    <cellStyle name="Финансовый 3 2 5 2 2 3" xfId="1211"/>
    <cellStyle name="Финансовый 3 2 5 2 3" xfId="1212"/>
    <cellStyle name="Финансовый 3 2 5 2 3 2" xfId="1213"/>
    <cellStyle name="Финансовый 3 2 5 2 4" xfId="1214"/>
    <cellStyle name="Финансовый 3 2 5 3" xfId="1215"/>
    <cellStyle name="Финансовый 3 2 5 3 2" xfId="1216"/>
    <cellStyle name="Финансовый 3 2 5 3 2 2" xfId="1217"/>
    <cellStyle name="Финансовый 3 2 5 3 3" xfId="1218"/>
    <cellStyle name="Финансовый 3 2 5 4" xfId="1219"/>
    <cellStyle name="Финансовый 3 2 5 4 2" xfId="1220"/>
    <cellStyle name="Финансовый 3 2 5 5" xfId="1221"/>
    <cellStyle name="Финансовый 3 2 6" xfId="1222"/>
    <cellStyle name="Финансовый 3 2 6 2" xfId="1223"/>
    <cellStyle name="Финансовый 3 2 6 2 2" xfId="1224"/>
    <cellStyle name="Финансовый 3 2 6 2 2 2" xfId="1225"/>
    <cellStyle name="Финансовый 3 2 6 2 3" xfId="1226"/>
    <cellStyle name="Финансовый 3 2 6 3" xfId="1227"/>
    <cellStyle name="Финансовый 3 2 6 3 2" xfId="1228"/>
    <cellStyle name="Финансовый 3 2 6 4" xfId="1229"/>
    <cellStyle name="Финансовый 3 2 7" xfId="1230"/>
    <cellStyle name="Финансовый 3 2 7 2" xfId="1231"/>
    <cellStyle name="Финансовый 3 2 7 2 2" xfId="1232"/>
    <cellStyle name="Финансовый 3 2 7 3" xfId="1233"/>
    <cellStyle name="Финансовый 3 2 8" xfId="1234"/>
    <cellStyle name="Финансовый 3 2 8 2" xfId="1235"/>
    <cellStyle name="Финансовый 3 2 8 2 2" xfId="1236"/>
    <cellStyle name="Финансовый 3 2 8 3" xfId="1237"/>
    <cellStyle name="Финансовый 3 2 9" xfId="1238"/>
    <cellStyle name="Финансовый 3 2 9 2" xfId="1239"/>
    <cellStyle name="Финансовый 3 2 9 2 2" xfId="1240"/>
    <cellStyle name="Финансовый 3 2 9 3" xfId="1241"/>
    <cellStyle name="Финансовый 3 3" xfId="1242"/>
    <cellStyle name="Финансовый 3 3 2" xfId="1243"/>
    <cellStyle name="Финансовый 3 3 2 2" xfId="1244"/>
    <cellStyle name="Финансовый 3 3 2 2 2" xfId="1245"/>
    <cellStyle name="Финансовый 3 3 2 2 2 2" xfId="1246"/>
    <cellStyle name="Финансовый 3 3 2 2 2 2 2" xfId="1247"/>
    <cellStyle name="Финансовый 3 3 2 2 2 2 2 2" xfId="1248"/>
    <cellStyle name="Финансовый 3 3 2 2 2 2 3" xfId="1249"/>
    <cellStyle name="Финансовый 3 3 2 2 2 3" xfId="1250"/>
    <cellStyle name="Финансовый 3 3 2 2 2 3 2" xfId="1251"/>
    <cellStyle name="Финансовый 3 3 2 2 2 4" xfId="1252"/>
    <cellStyle name="Финансовый 3 3 2 2 3" xfId="1253"/>
    <cellStyle name="Финансовый 3 3 2 2 3 2" xfId="1254"/>
    <cellStyle name="Финансовый 3 3 2 2 3 2 2" xfId="1255"/>
    <cellStyle name="Финансовый 3 3 2 2 3 3" xfId="1256"/>
    <cellStyle name="Финансовый 3 3 2 2 4" xfId="1257"/>
    <cellStyle name="Финансовый 3 3 2 2 4 2" xfId="1258"/>
    <cellStyle name="Финансовый 3 3 2 2 5" xfId="1259"/>
    <cellStyle name="Финансовый 3 3 2 3" xfId="1260"/>
    <cellStyle name="Финансовый 3 3 2 3 2" xfId="1261"/>
    <cellStyle name="Финансовый 3 3 2 3 2 2" xfId="1262"/>
    <cellStyle name="Финансовый 3 3 2 3 2 2 2" xfId="1263"/>
    <cellStyle name="Финансовый 3 3 2 3 2 3" xfId="1264"/>
    <cellStyle name="Финансовый 3 3 2 3 3" xfId="1265"/>
    <cellStyle name="Финансовый 3 3 2 3 3 2" xfId="1266"/>
    <cellStyle name="Финансовый 3 3 2 3 4" xfId="1267"/>
    <cellStyle name="Финансовый 3 3 2 4" xfId="1268"/>
    <cellStyle name="Финансовый 3 3 2 4 2" xfId="1269"/>
    <cellStyle name="Финансовый 3 3 2 4 2 2" xfId="1270"/>
    <cellStyle name="Финансовый 3 3 2 4 3" xfId="1271"/>
    <cellStyle name="Финансовый 3 3 2 5" xfId="1272"/>
    <cellStyle name="Финансовый 3 3 2 5 2" xfId="1273"/>
    <cellStyle name="Финансовый 3 3 2 6" xfId="1274"/>
    <cellStyle name="Финансовый 3 3 3" xfId="1275"/>
    <cellStyle name="Финансовый 3 3 3 2" xfId="1276"/>
    <cellStyle name="Финансовый 3 3 3 2 2" xfId="1277"/>
    <cellStyle name="Финансовый 3 3 3 2 2 2" xfId="1278"/>
    <cellStyle name="Финансовый 3 3 3 2 2 2 2" xfId="1279"/>
    <cellStyle name="Финансовый 3 3 3 2 2 3" xfId="1280"/>
    <cellStyle name="Финансовый 3 3 3 2 3" xfId="1281"/>
    <cellStyle name="Финансовый 3 3 3 2 3 2" xfId="1282"/>
    <cellStyle name="Финансовый 3 3 3 2 4" xfId="1283"/>
    <cellStyle name="Финансовый 3 3 3 3" xfId="1284"/>
    <cellStyle name="Финансовый 3 3 3 3 2" xfId="1285"/>
    <cellStyle name="Финансовый 3 3 3 3 2 2" xfId="1286"/>
    <cellStyle name="Финансовый 3 3 3 3 3" xfId="1287"/>
    <cellStyle name="Финансовый 3 3 3 4" xfId="1288"/>
    <cellStyle name="Финансовый 3 3 3 4 2" xfId="1289"/>
    <cellStyle name="Финансовый 3 3 3 5" xfId="1290"/>
    <cellStyle name="Финансовый 3 3 4" xfId="1291"/>
    <cellStyle name="Финансовый 3 3 4 2" xfId="1292"/>
    <cellStyle name="Финансовый 3 3 4 2 2" xfId="1293"/>
    <cellStyle name="Финансовый 3 3 4 2 2 2" xfId="1294"/>
    <cellStyle name="Финансовый 3 3 4 2 3" xfId="1295"/>
    <cellStyle name="Финансовый 3 3 4 3" xfId="1296"/>
    <cellStyle name="Финансовый 3 3 4 3 2" xfId="1297"/>
    <cellStyle name="Финансовый 3 3 4 4" xfId="1298"/>
    <cellStyle name="Финансовый 3 3 5" xfId="1299"/>
    <cellStyle name="Финансовый 3 3 5 2" xfId="1300"/>
    <cellStyle name="Финансовый 3 3 5 2 2" xfId="1301"/>
    <cellStyle name="Финансовый 3 3 5 3" xfId="1302"/>
    <cellStyle name="Финансовый 3 3 6" xfId="1303"/>
    <cellStyle name="Финансовый 3 3 6 2" xfId="1304"/>
    <cellStyle name="Финансовый 3 3 6 2 2" xfId="1305"/>
    <cellStyle name="Финансовый 3 3 6 3" xfId="1306"/>
    <cellStyle name="Финансовый 3 3 7" xfId="1307"/>
    <cellStyle name="Финансовый 3 3 7 2" xfId="1308"/>
    <cellStyle name="Финансовый 3 3 8" xfId="1309"/>
    <cellStyle name="Финансовый 3 4" xfId="1310"/>
    <cellStyle name="Финансовый 3 4 2" xfId="1311"/>
    <cellStyle name="Финансовый 3 4 2 2" xfId="1312"/>
    <cellStyle name="Финансовый 3 4 2 2 2" xfId="1313"/>
    <cellStyle name="Финансовый 3 4 2 2 2 2" xfId="1314"/>
    <cellStyle name="Финансовый 3 4 2 2 2 2 2" xfId="1315"/>
    <cellStyle name="Финансовый 3 4 2 2 2 3" xfId="1316"/>
    <cellStyle name="Финансовый 3 4 2 2 3" xfId="1317"/>
    <cellStyle name="Финансовый 3 4 2 2 3 2" xfId="1318"/>
    <cellStyle name="Финансовый 3 4 2 2 4" xfId="1319"/>
    <cellStyle name="Финансовый 3 4 2 3" xfId="1320"/>
    <cellStyle name="Финансовый 3 4 2 3 2" xfId="1321"/>
    <cellStyle name="Финансовый 3 4 2 3 2 2" xfId="1322"/>
    <cellStyle name="Финансовый 3 4 2 3 3" xfId="1323"/>
    <cellStyle name="Финансовый 3 4 2 4" xfId="1324"/>
    <cellStyle name="Финансовый 3 4 2 4 2" xfId="1325"/>
    <cellStyle name="Финансовый 3 4 2 5" xfId="1326"/>
    <cellStyle name="Финансовый 3 4 3" xfId="1327"/>
    <cellStyle name="Финансовый 3 4 3 2" xfId="1328"/>
    <cellStyle name="Финансовый 3 4 3 2 2" xfId="1329"/>
    <cellStyle name="Финансовый 3 4 3 2 2 2" xfId="1330"/>
    <cellStyle name="Финансовый 3 4 3 2 3" xfId="1331"/>
    <cellStyle name="Финансовый 3 4 3 3" xfId="1332"/>
    <cellStyle name="Финансовый 3 4 3 3 2" xfId="1333"/>
    <cellStyle name="Финансовый 3 4 3 4" xfId="1334"/>
    <cellStyle name="Финансовый 3 4 4" xfId="1335"/>
    <cellStyle name="Финансовый 3 4 4 2" xfId="1336"/>
    <cellStyle name="Финансовый 3 4 4 2 2" xfId="1337"/>
    <cellStyle name="Финансовый 3 4 4 3" xfId="1338"/>
    <cellStyle name="Финансовый 3 4 5" xfId="1339"/>
    <cellStyle name="Финансовый 3 4 5 2" xfId="1340"/>
    <cellStyle name="Финансовый 3 4 6" xfId="1341"/>
    <cellStyle name="Финансовый 3 5" xfId="1342"/>
    <cellStyle name="Финансовый 3 5 2" xfId="1343"/>
    <cellStyle name="Финансовый 3 5 2 2" xfId="1344"/>
    <cellStyle name="Финансовый 3 5 2 2 2" xfId="1345"/>
    <cellStyle name="Финансовый 3 5 2 2 2 2" xfId="1346"/>
    <cellStyle name="Финансовый 3 5 2 2 2 2 2" xfId="1347"/>
    <cellStyle name="Финансовый 3 5 2 2 2 3" xfId="1348"/>
    <cellStyle name="Финансовый 3 5 2 2 3" xfId="1349"/>
    <cellStyle name="Финансовый 3 5 2 2 3 2" xfId="1350"/>
    <cellStyle name="Финансовый 3 5 2 2 4" xfId="1351"/>
    <cellStyle name="Финансовый 3 5 2 3" xfId="1352"/>
    <cellStyle name="Финансовый 3 5 2 3 2" xfId="1353"/>
    <cellStyle name="Финансовый 3 5 2 3 2 2" xfId="1354"/>
    <cellStyle name="Финансовый 3 5 2 3 3" xfId="1355"/>
    <cellStyle name="Финансовый 3 5 2 4" xfId="1356"/>
    <cellStyle name="Финансовый 3 5 2 4 2" xfId="1357"/>
    <cellStyle name="Финансовый 3 5 2 5" xfId="1358"/>
    <cellStyle name="Финансовый 3 5 3" xfId="1359"/>
    <cellStyle name="Финансовый 3 5 3 2" xfId="1360"/>
    <cellStyle name="Финансовый 3 5 3 2 2" xfId="1361"/>
    <cellStyle name="Финансовый 3 5 3 2 2 2" xfId="1362"/>
    <cellStyle name="Финансовый 3 5 3 2 3" xfId="1363"/>
    <cellStyle name="Финансовый 3 5 3 3" xfId="1364"/>
    <cellStyle name="Финансовый 3 5 3 3 2" xfId="1365"/>
    <cellStyle name="Финансовый 3 5 3 4" xfId="1366"/>
    <cellStyle name="Финансовый 3 5 4" xfId="1367"/>
    <cellStyle name="Финансовый 3 5 4 2" xfId="1368"/>
    <cellStyle name="Финансовый 3 5 4 2 2" xfId="1369"/>
    <cellStyle name="Финансовый 3 5 4 3" xfId="1370"/>
    <cellStyle name="Финансовый 3 5 5" xfId="1371"/>
    <cellStyle name="Финансовый 3 5 5 2" xfId="1372"/>
    <cellStyle name="Финансовый 3 5 6" xfId="1373"/>
    <cellStyle name="Финансовый 3 6" xfId="1374"/>
    <cellStyle name="Финансовый 3 6 2" xfId="1375"/>
    <cellStyle name="Финансовый 3 6 2 2" xfId="1376"/>
    <cellStyle name="Финансовый 3 6 2 2 2" xfId="1377"/>
    <cellStyle name="Финансовый 3 6 2 2 2 2" xfId="1378"/>
    <cellStyle name="Финансовый 3 6 2 2 3" xfId="1379"/>
    <cellStyle name="Финансовый 3 6 2 3" xfId="1380"/>
    <cellStyle name="Финансовый 3 6 2 3 2" xfId="1381"/>
    <cellStyle name="Финансовый 3 6 2 4" xfId="1382"/>
    <cellStyle name="Финансовый 3 6 3" xfId="1383"/>
    <cellStyle name="Финансовый 3 6 3 2" xfId="1384"/>
    <cellStyle name="Финансовый 3 6 3 2 2" xfId="1385"/>
    <cellStyle name="Финансовый 3 6 3 3" xfId="1386"/>
    <cellStyle name="Финансовый 3 6 4" xfId="1387"/>
    <cellStyle name="Финансовый 3 6 4 2" xfId="1388"/>
    <cellStyle name="Финансовый 3 6 5" xfId="1389"/>
    <cellStyle name="Финансовый 3 7" xfId="1390"/>
    <cellStyle name="Финансовый 3 7 2" xfId="1391"/>
    <cellStyle name="Финансовый 3 7 2 2" xfId="1392"/>
    <cellStyle name="Финансовый 3 7 2 2 2" xfId="1393"/>
    <cellStyle name="Финансовый 3 7 2 3" xfId="1394"/>
    <cellStyle name="Финансовый 3 7 3" xfId="1395"/>
    <cellStyle name="Финансовый 3 7 3 2" xfId="1396"/>
    <cellStyle name="Финансовый 3 7 4" xfId="1397"/>
    <cellStyle name="Финансовый 3 8" xfId="1398"/>
    <cellStyle name="Финансовый 3 8 2" xfId="1399"/>
    <cellStyle name="Финансовый 3 8 2 2" xfId="1400"/>
    <cellStyle name="Финансовый 3 8 3" xfId="1401"/>
    <cellStyle name="Финансовый 3 9" xfId="1402"/>
    <cellStyle name="Финансовый 3 9 2" xfId="1403"/>
    <cellStyle name="Финансовый 3 9 2 2" xfId="1404"/>
    <cellStyle name="Финансовый 3 9 3" xfId="1405"/>
    <cellStyle name="Финансовый 4" xfId="1406"/>
    <cellStyle name="Финансовый 4 10" xfId="1407"/>
    <cellStyle name="Финансовый 4 10 2" xfId="1408"/>
    <cellStyle name="Финансовый 4 10 2 2" xfId="1409"/>
    <cellStyle name="Финансовый 4 10 3" xfId="1410"/>
    <cellStyle name="Финансовый 4 11" xfId="1411"/>
    <cellStyle name="Финансовый 4 11 2" xfId="1412"/>
    <cellStyle name="Финансовый 4 12" xfId="1413"/>
    <cellStyle name="Финансовый 4 2" xfId="1414"/>
    <cellStyle name="Финансовый 4 2 10" xfId="1415"/>
    <cellStyle name="Финансовый 4 2 10 2" xfId="1416"/>
    <cellStyle name="Финансовый 4 2 11" xfId="1417"/>
    <cellStyle name="Финансовый 4 2 2" xfId="1418"/>
    <cellStyle name="Финансовый 4 2 2 2" xfId="1419"/>
    <cellStyle name="Финансовый 4 2 2 2 2" xfId="1420"/>
    <cellStyle name="Финансовый 4 2 2 2 2 2" xfId="1421"/>
    <cellStyle name="Финансовый 4 2 2 2 2 2 2" xfId="1422"/>
    <cellStyle name="Финансовый 4 2 2 2 2 2 2 2" xfId="1423"/>
    <cellStyle name="Финансовый 4 2 2 2 2 2 2 2 2" xfId="1424"/>
    <cellStyle name="Финансовый 4 2 2 2 2 2 2 3" xfId="1425"/>
    <cellStyle name="Финансовый 4 2 2 2 2 2 3" xfId="1426"/>
    <cellStyle name="Финансовый 4 2 2 2 2 2 3 2" xfId="1427"/>
    <cellStyle name="Финансовый 4 2 2 2 2 2 4" xfId="1428"/>
    <cellStyle name="Финансовый 4 2 2 2 2 3" xfId="1429"/>
    <cellStyle name="Финансовый 4 2 2 2 2 3 2" xfId="1430"/>
    <cellStyle name="Финансовый 4 2 2 2 2 3 2 2" xfId="1431"/>
    <cellStyle name="Финансовый 4 2 2 2 2 3 3" xfId="1432"/>
    <cellStyle name="Финансовый 4 2 2 2 2 4" xfId="1433"/>
    <cellStyle name="Финансовый 4 2 2 2 2 4 2" xfId="1434"/>
    <cellStyle name="Финансовый 4 2 2 2 2 5" xfId="1435"/>
    <cellStyle name="Финансовый 4 2 2 2 3" xfId="1436"/>
    <cellStyle name="Финансовый 4 2 2 2 3 2" xfId="1437"/>
    <cellStyle name="Финансовый 4 2 2 2 3 2 2" xfId="1438"/>
    <cellStyle name="Финансовый 4 2 2 2 3 2 2 2" xfId="1439"/>
    <cellStyle name="Финансовый 4 2 2 2 3 2 3" xfId="1440"/>
    <cellStyle name="Финансовый 4 2 2 2 3 3" xfId="1441"/>
    <cellStyle name="Финансовый 4 2 2 2 3 3 2" xfId="1442"/>
    <cellStyle name="Финансовый 4 2 2 2 3 4" xfId="1443"/>
    <cellStyle name="Финансовый 4 2 2 2 4" xfId="1444"/>
    <cellStyle name="Финансовый 4 2 2 2 4 2" xfId="1445"/>
    <cellStyle name="Финансовый 4 2 2 2 4 2 2" xfId="1446"/>
    <cellStyle name="Финансовый 4 2 2 2 4 3" xfId="1447"/>
    <cellStyle name="Финансовый 4 2 2 2 5" xfId="1448"/>
    <cellStyle name="Финансовый 4 2 2 2 5 2" xfId="1449"/>
    <cellStyle name="Финансовый 4 2 2 2 6" xfId="1450"/>
    <cellStyle name="Финансовый 4 2 2 3" xfId="1451"/>
    <cellStyle name="Финансовый 4 2 2 3 2" xfId="1452"/>
    <cellStyle name="Финансовый 4 2 2 3 2 2" xfId="1453"/>
    <cellStyle name="Финансовый 4 2 2 3 2 2 2" xfId="1454"/>
    <cellStyle name="Финансовый 4 2 2 3 2 2 2 2" xfId="1455"/>
    <cellStyle name="Финансовый 4 2 2 3 2 2 3" xfId="1456"/>
    <cellStyle name="Финансовый 4 2 2 3 2 3" xfId="1457"/>
    <cellStyle name="Финансовый 4 2 2 3 2 3 2" xfId="1458"/>
    <cellStyle name="Финансовый 4 2 2 3 2 4" xfId="1459"/>
    <cellStyle name="Финансовый 4 2 2 3 3" xfId="1460"/>
    <cellStyle name="Финансовый 4 2 2 3 3 2" xfId="1461"/>
    <cellStyle name="Финансовый 4 2 2 3 3 2 2" xfId="1462"/>
    <cellStyle name="Финансовый 4 2 2 3 3 3" xfId="1463"/>
    <cellStyle name="Финансовый 4 2 2 3 4" xfId="1464"/>
    <cellStyle name="Финансовый 4 2 2 3 4 2" xfId="1465"/>
    <cellStyle name="Финансовый 4 2 2 3 5" xfId="1466"/>
    <cellStyle name="Финансовый 4 2 2 4" xfId="1467"/>
    <cellStyle name="Финансовый 4 2 2 4 2" xfId="1468"/>
    <cellStyle name="Финансовый 4 2 2 4 2 2" xfId="1469"/>
    <cellStyle name="Финансовый 4 2 2 4 2 2 2" xfId="1470"/>
    <cellStyle name="Финансовый 4 2 2 4 2 3" xfId="1471"/>
    <cellStyle name="Финансовый 4 2 2 4 3" xfId="1472"/>
    <cellStyle name="Финансовый 4 2 2 4 3 2" xfId="1473"/>
    <cellStyle name="Финансовый 4 2 2 4 4" xfId="1474"/>
    <cellStyle name="Финансовый 4 2 2 5" xfId="1475"/>
    <cellStyle name="Финансовый 4 2 2 5 2" xfId="1476"/>
    <cellStyle name="Финансовый 4 2 2 5 2 2" xfId="1477"/>
    <cellStyle name="Финансовый 4 2 2 5 3" xfId="1478"/>
    <cellStyle name="Финансовый 4 2 2 6" xfId="1479"/>
    <cellStyle name="Финансовый 4 2 2 6 2" xfId="1480"/>
    <cellStyle name="Финансовый 4 2 2 6 2 2" xfId="1481"/>
    <cellStyle name="Финансовый 4 2 2 6 3" xfId="1482"/>
    <cellStyle name="Финансовый 4 2 2 7" xfId="1483"/>
    <cellStyle name="Финансовый 4 2 2 7 2" xfId="1484"/>
    <cellStyle name="Финансовый 4 2 2 8" xfId="1485"/>
    <cellStyle name="Финансовый 4 2 3" xfId="1486"/>
    <cellStyle name="Финансовый 4 2 3 2" xfId="1487"/>
    <cellStyle name="Финансовый 4 2 3 2 2" xfId="1488"/>
    <cellStyle name="Финансовый 4 2 3 2 2 2" xfId="1489"/>
    <cellStyle name="Финансовый 4 2 3 2 2 2 2" xfId="1490"/>
    <cellStyle name="Финансовый 4 2 3 2 2 2 2 2" xfId="1491"/>
    <cellStyle name="Финансовый 4 2 3 2 2 2 3" xfId="1492"/>
    <cellStyle name="Финансовый 4 2 3 2 2 3" xfId="1493"/>
    <cellStyle name="Финансовый 4 2 3 2 2 3 2" xfId="1494"/>
    <cellStyle name="Финансовый 4 2 3 2 2 4" xfId="1495"/>
    <cellStyle name="Финансовый 4 2 3 2 3" xfId="1496"/>
    <cellStyle name="Финансовый 4 2 3 2 3 2" xfId="1497"/>
    <cellStyle name="Финансовый 4 2 3 2 3 2 2" xfId="1498"/>
    <cellStyle name="Финансовый 4 2 3 2 3 3" xfId="1499"/>
    <cellStyle name="Финансовый 4 2 3 2 4" xfId="1500"/>
    <cellStyle name="Финансовый 4 2 3 2 4 2" xfId="1501"/>
    <cellStyle name="Финансовый 4 2 3 2 5" xfId="1502"/>
    <cellStyle name="Финансовый 4 2 3 3" xfId="1503"/>
    <cellStyle name="Финансовый 4 2 3 3 2" xfId="1504"/>
    <cellStyle name="Финансовый 4 2 3 3 2 2" xfId="1505"/>
    <cellStyle name="Финансовый 4 2 3 3 2 2 2" xfId="1506"/>
    <cellStyle name="Финансовый 4 2 3 3 2 3" xfId="1507"/>
    <cellStyle name="Финансовый 4 2 3 3 3" xfId="1508"/>
    <cellStyle name="Финансовый 4 2 3 3 3 2" xfId="1509"/>
    <cellStyle name="Финансовый 4 2 3 3 4" xfId="1510"/>
    <cellStyle name="Финансовый 4 2 3 4" xfId="1511"/>
    <cellStyle name="Финансовый 4 2 3 4 2" xfId="1512"/>
    <cellStyle name="Финансовый 4 2 3 4 2 2" xfId="1513"/>
    <cellStyle name="Финансовый 4 2 3 4 3" xfId="1514"/>
    <cellStyle name="Финансовый 4 2 3 5" xfId="1515"/>
    <cellStyle name="Финансовый 4 2 3 5 2" xfId="1516"/>
    <cellStyle name="Финансовый 4 2 3 6" xfId="1517"/>
    <cellStyle name="Финансовый 4 2 4" xfId="1518"/>
    <cellStyle name="Финансовый 4 2 4 2" xfId="1519"/>
    <cellStyle name="Финансовый 4 2 4 2 2" xfId="1520"/>
    <cellStyle name="Финансовый 4 2 4 2 2 2" xfId="1521"/>
    <cellStyle name="Финансовый 4 2 4 2 2 2 2" xfId="1522"/>
    <cellStyle name="Финансовый 4 2 4 2 2 2 2 2" xfId="1523"/>
    <cellStyle name="Финансовый 4 2 4 2 2 2 3" xfId="1524"/>
    <cellStyle name="Финансовый 4 2 4 2 2 3" xfId="1525"/>
    <cellStyle name="Финансовый 4 2 4 2 2 3 2" xfId="1526"/>
    <cellStyle name="Финансовый 4 2 4 2 2 4" xfId="1527"/>
    <cellStyle name="Финансовый 4 2 4 2 3" xfId="1528"/>
    <cellStyle name="Финансовый 4 2 4 2 3 2" xfId="1529"/>
    <cellStyle name="Финансовый 4 2 4 2 3 2 2" xfId="1530"/>
    <cellStyle name="Финансовый 4 2 4 2 3 3" xfId="1531"/>
    <cellStyle name="Финансовый 4 2 4 2 4" xfId="1532"/>
    <cellStyle name="Финансовый 4 2 4 2 4 2" xfId="1533"/>
    <cellStyle name="Финансовый 4 2 4 2 5" xfId="1534"/>
    <cellStyle name="Финансовый 4 2 4 3" xfId="1535"/>
    <cellStyle name="Финансовый 4 2 4 3 2" xfId="1536"/>
    <cellStyle name="Финансовый 4 2 4 3 2 2" xfId="1537"/>
    <cellStyle name="Финансовый 4 2 4 3 2 2 2" xfId="1538"/>
    <cellStyle name="Финансовый 4 2 4 3 2 3" xfId="1539"/>
    <cellStyle name="Финансовый 4 2 4 3 3" xfId="1540"/>
    <cellStyle name="Финансовый 4 2 4 3 3 2" xfId="1541"/>
    <cellStyle name="Финансовый 4 2 4 3 4" xfId="1542"/>
    <cellStyle name="Финансовый 4 2 4 4" xfId="1543"/>
    <cellStyle name="Финансовый 4 2 4 4 2" xfId="1544"/>
    <cellStyle name="Финансовый 4 2 4 4 2 2" xfId="1545"/>
    <cellStyle name="Финансовый 4 2 4 4 3" xfId="1546"/>
    <cellStyle name="Финансовый 4 2 4 5" xfId="1547"/>
    <cellStyle name="Финансовый 4 2 4 5 2" xfId="1548"/>
    <cellStyle name="Финансовый 4 2 4 6" xfId="1549"/>
    <cellStyle name="Финансовый 4 2 5" xfId="1550"/>
    <cellStyle name="Финансовый 4 2 5 2" xfId="1551"/>
    <cellStyle name="Финансовый 4 2 5 2 2" xfId="1552"/>
    <cellStyle name="Финансовый 4 2 5 2 2 2" xfId="1553"/>
    <cellStyle name="Финансовый 4 2 5 2 2 2 2" xfId="1554"/>
    <cellStyle name="Финансовый 4 2 5 2 2 3" xfId="1555"/>
    <cellStyle name="Финансовый 4 2 5 2 3" xfId="1556"/>
    <cellStyle name="Финансовый 4 2 5 2 3 2" xfId="1557"/>
    <cellStyle name="Финансовый 4 2 5 2 4" xfId="1558"/>
    <cellStyle name="Финансовый 4 2 5 3" xfId="1559"/>
    <cellStyle name="Финансовый 4 2 5 3 2" xfId="1560"/>
    <cellStyle name="Финансовый 4 2 5 3 2 2" xfId="1561"/>
    <cellStyle name="Финансовый 4 2 5 3 3" xfId="1562"/>
    <cellStyle name="Финансовый 4 2 5 4" xfId="1563"/>
    <cellStyle name="Финансовый 4 2 5 4 2" xfId="1564"/>
    <cellStyle name="Финансовый 4 2 5 5" xfId="1565"/>
    <cellStyle name="Финансовый 4 2 6" xfId="1566"/>
    <cellStyle name="Финансовый 4 2 6 2" xfId="1567"/>
    <cellStyle name="Финансовый 4 2 6 2 2" xfId="1568"/>
    <cellStyle name="Финансовый 4 2 6 2 2 2" xfId="1569"/>
    <cellStyle name="Финансовый 4 2 6 2 3" xfId="1570"/>
    <cellStyle name="Финансовый 4 2 6 3" xfId="1571"/>
    <cellStyle name="Финансовый 4 2 6 3 2" xfId="1572"/>
    <cellStyle name="Финансовый 4 2 6 4" xfId="1573"/>
    <cellStyle name="Финансовый 4 2 7" xfId="1574"/>
    <cellStyle name="Финансовый 4 2 7 2" xfId="1575"/>
    <cellStyle name="Финансовый 4 2 7 2 2" xfId="1576"/>
    <cellStyle name="Финансовый 4 2 7 3" xfId="1577"/>
    <cellStyle name="Финансовый 4 2 8" xfId="1578"/>
    <cellStyle name="Финансовый 4 2 8 2" xfId="1579"/>
    <cellStyle name="Финансовый 4 2 8 2 2" xfId="1580"/>
    <cellStyle name="Финансовый 4 2 8 3" xfId="1581"/>
    <cellStyle name="Финансовый 4 2 9" xfId="1582"/>
    <cellStyle name="Финансовый 4 2 9 2" xfId="1583"/>
    <cellStyle name="Финансовый 4 2 9 2 2" xfId="1584"/>
    <cellStyle name="Финансовый 4 2 9 3" xfId="1585"/>
    <cellStyle name="Финансовый 4 3" xfId="1586"/>
    <cellStyle name="Финансовый 4 3 2" xfId="1587"/>
    <cellStyle name="Финансовый 4 3 2 2" xfId="1588"/>
    <cellStyle name="Финансовый 4 3 2 2 2" xfId="1589"/>
    <cellStyle name="Финансовый 4 3 2 2 2 2" xfId="1590"/>
    <cellStyle name="Финансовый 4 3 2 2 2 2 2" xfId="1591"/>
    <cellStyle name="Финансовый 4 3 2 2 2 2 2 2" xfId="1592"/>
    <cellStyle name="Финансовый 4 3 2 2 2 2 3" xfId="1593"/>
    <cellStyle name="Финансовый 4 3 2 2 2 3" xfId="1594"/>
    <cellStyle name="Финансовый 4 3 2 2 2 3 2" xfId="1595"/>
    <cellStyle name="Финансовый 4 3 2 2 2 4" xfId="1596"/>
    <cellStyle name="Финансовый 4 3 2 2 3" xfId="1597"/>
    <cellStyle name="Финансовый 4 3 2 2 3 2" xfId="1598"/>
    <cellStyle name="Финансовый 4 3 2 2 3 2 2" xfId="1599"/>
    <cellStyle name="Финансовый 4 3 2 2 3 3" xfId="1600"/>
    <cellStyle name="Финансовый 4 3 2 2 4" xfId="1601"/>
    <cellStyle name="Финансовый 4 3 2 2 4 2" xfId="1602"/>
    <cellStyle name="Финансовый 4 3 2 2 5" xfId="1603"/>
    <cellStyle name="Финансовый 4 3 2 3" xfId="1604"/>
    <cellStyle name="Финансовый 4 3 2 3 2" xfId="1605"/>
    <cellStyle name="Финансовый 4 3 2 3 2 2" xfId="1606"/>
    <cellStyle name="Финансовый 4 3 2 3 2 2 2" xfId="1607"/>
    <cellStyle name="Финансовый 4 3 2 3 2 3" xfId="1608"/>
    <cellStyle name="Финансовый 4 3 2 3 3" xfId="1609"/>
    <cellStyle name="Финансовый 4 3 2 3 3 2" xfId="1610"/>
    <cellStyle name="Финансовый 4 3 2 3 4" xfId="1611"/>
    <cellStyle name="Финансовый 4 3 2 4" xfId="1612"/>
    <cellStyle name="Финансовый 4 3 2 4 2" xfId="1613"/>
    <cellStyle name="Финансовый 4 3 2 4 2 2" xfId="1614"/>
    <cellStyle name="Финансовый 4 3 2 4 3" xfId="1615"/>
    <cellStyle name="Финансовый 4 3 2 5" xfId="1616"/>
    <cellStyle name="Финансовый 4 3 2 5 2" xfId="1617"/>
    <cellStyle name="Финансовый 4 3 2 6" xfId="1618"/>
    <cellStyle name="Финансовый 4 3 3" xfId="1619"/>
    <cellStyle name="Финансовый 4 3 3 2" xfId="1620"/>
    <cellStyle name="Финансовый 4 3 3 2 2" xfId="1621"/>
    <cellStyle name="Финансовый 4 3 3 2 2 2" xfId="1622"/>
    <cellStyle name="Финансовый 4 3 3 2 2 2 2" xfId="1623"/>
    <cellStyle name="Финансовый 4 3 3 2 2 3" xfId="1624"/>
    <cellStyle name="Финансовый 4 3 3 2 3" xfId="1625"/>
    <cellStyle name="Финансовый 4 3 3 2 3 2" xfId="1626"/>
    <cellStyle name="Финансовый 4 3 3 2 4" xfId="1627"/>
    <cellStyle name="Финансовый 4 3 3 3" xfId="1628"/>
    <cellStyle name="Финансовый 4 3 3 3 2" xfId="1629"/>
    <cellStyle name="Финансовый 4 3 3 3 2 2" xfId="1630"/>
    <cellStyle name="Финансовый 4 3 3 3 3" xfId="1631"/>
    <cellStyle name="Финансовый 4 3 3 4" xfId="1632"/>
    <cellStyle name="Финансовый 4 3 3 4 2" xfId="1633"/>
    <cellStyle name="Финансовый 4 3 3 5" xfId="1634"/>
    <cellStyle name="Финансовый 4 3 4" xfId="1635"/>
    <cellStyle name="Финансовый 4 3 4 2" xfId="1636"/>
    <cellStyle name="Финансовый 4 3 4 2 2" xfId="1637"/>
    <cellStyle name="Финансовый 4 3 4 2 2 2" xfId="1638"/>
    <cellStyle name="Финансовый 4 3 4 2 3" xfId="1639"/>
    <cellStyle name="Финансовый 4 3 4 3" xfId="1640"/>
    <cellStyle name="Финансовый 4 3 4 3 2" xfId="1641"/>
    <cellStyle name="Финансовый 4 3 4 4" xfId="1642"/>
    <cellStyle name="Финансовый 4 3 5" xfId="1643"/>
    <cellStyle name="Финансовый 4 3 5 2" xfId="1644"/>
    <cellStyle name="Финансовый 4 3 5 2 2" xfId="1645"/>
    <cellStyle name="Финансовый 4 3 5 3" xfId="1646"/>
    <cellStyle name="Финансовый 4 3 6" xfId="1647"/>
    <cellStyle name="Финансовый 4 3 6 2" xfId="1648"/>
    <cellStyle name="Финансовый 4 3 6 2 2" xfId="1649"/>
    <cellStyle name="Финансовый 4 3 6 3" xfId="1650"/>
    <cellStyle name="Финансовый 4 3 7" xfId="1651"/>
    <cellStyle name="Финансовый 4 3 7 2" xfId="1652"/>
    <cellStyle name="Финансовый 4 3 8" xfId="1653"/>
    <cellStyle name="Финансовый 4 4" xfId="1654"/>
    <cellStyle name="Финансовый 4 4 2" xfId="1655"/>
    <cellStyle name="Финансовый 4 4 2 2" xfId="1656"/>
    <cellStyle name="Финансовый 4 4 2 2 2" xfId="1657"/>
    <cellStyle name="Финансовый 4 4 2 2 2 2" xfId="1658"/>
    <cellStyle name="Финансовый 4 4 2 2 2 2 2" xfId="1659"/>
    <cellStyle name="Финансовый 4 4 2 2 2 3" xfId="1660"/>
    <cellStyle name="Финансовый 4 4 2 2 3" xfId="1661"/>
    <cellStyle name="Финансовый 4 4 2 2 3 2" xfId="1662"/>
    <cellStyle name="Финансовый 4 4 2 2 4" xfId="1663"/>
    <cellStyle name="Финансовый 4 4 2 3" xfId="1664"/>
    <cellStyle name="Финансовый 4 4 2 3 2" xfId="1665"/>
    <cellStyle name="Финансовый 4 4 2 3 2 2" xfId="1666"/>
    <cellStyle name="Финансовый 4 4 2 3 3" xfId="1667"/>
    <cellStyle name="Финансовый 4 4 2 4" xfId="1668"/>
    <cellStyle name="Финансовый 4 4 2 4 2" xfId="1669"/>
    <cellStyle name="Финансовый 4 4 2 5" xfId="1670"/>
    <cellStyle name="Финансовый 4 4 3" xfId="1671"/>
    <cellStyle name="Финансовый 4 4 3 2" xfId="1672"/>
    <cellStyle name="Финансовый 4 4 3 2 2" xfId="1673"/>
    <cellStyle name="Финансовый 4 4 3 2 2 2" xfId="1674"/>
    <cellStyle name="Финансовый 4 4 3 2 3" xfId="1675"/>
    <cellStyle name="Финансовый 4 4 3 3" xfId="1676"/>
    <cellStyle name="Финансовый 4 4 3 3 2" xfId="1677"/>
    <cellStyle name="Финансовый 4 4 3 4" xfId="1678"/>
    <cellStyle name="Финансовый 4 4 4" xfId="1679"/>
    <cellStyle name="Финансовый 4 4 4 2" xfId="1680"/>
    <cellStyle name="Финансовый 4 4 4 2 2" xfId="1681"/>
    <cellStyle name="Финансовый 4 4 4 3" xfId="1682"/>
    <cellStyle name="Финансовый 4 4 5" xfId="1683"/>
    <cellStyle name="Финансовый 4 4 5 2" xfId="1684"/>
    <cellStyle name="Финансовый 4 4 6" xfId="1685"/>
    <cellStyle name="Финансовый 4 5" xfId="1686"/>
    <cellStyle name="Финансовый 4 5 2" xfId="1687"/>
    <cellStyle name="Финансовый 4 5 2 2" xfId="1688"/>
    <cellStyle name="Финансовый 4 5 2 2 2" xfId="1689"/>
    <cellStyle name="Финансовый 4 5 2 2 2 2" xfId="1690"/>
    <cellStyle name="Финансовый 4 5 2 2 2 2 2" xfId="1691"/>
    <cellStyle name="Финансовый 4 5 2 2 2 3" xfId="1692"/>
    <cellStyle name="Финансовый 4 5 2 2 3" xfId="1693"/>
    <cellStyle name="Финансовый 4 5 2 2 3 2" xfId="1694"/>
    <cellStyle name="Финансовый 4 5 2 2 4" xfId="1695"/>
    <cellStyle name="Финансовый 4 5 2 3" xfId="1696"/>
    <cellStyle name="Финансовый 4 5 2 3 2" xfId="1697"/>
    <cellStyle name="Финансовый 4 5 2 3 2 2" xfId="1698"/>
    <cellStyle name="Финансовый 4 5 2 3 3" xfId="1699"/>
    <cellStyle name="Финансовый 4 5 2 4" xfId="1700"/>
    <cellStyle name="Финансовый 4 5 2 4 2" xfId="1701"/>
    <cellStyle name="Финансовый 4 5 2 5" xfId="1702"/>
    <cellStyle name="Финансовый 4 5 3" xfId="1703"/>
    <cellStyle name="Финансовый 4 5 3 2" xfId="1704"/>
    <cellStyle name="Финансовый 4 5 3 2 2" xfId="1705"/>
    <cellStyle name="Финансовый 4 5 3 2 2 2" xfId="1706"/>
    <cellStyle name="Финансовый 4 5 3 2 3" xfId="1707"/>
    <cellStyle name="Финансовый 4 5 3 3" xfId="1708"/>
    <cellStyle name="Финансовый 4 5 3 3 2" xfId="1709"/>
    <cellStyle name="Финансовый 4 5 3 4" xfId="1710"/>
    <cellStyle name="Финансовый 4 5 4" xfId="1711"/>
    <cellStyle name="Финансовый 4 5 4 2" xfId="1712"/>
    <cellStyle name="Финансовый 4 5 4 2 2" xfId="1713"/>
    <cellStyle name="Финансовый 4 5 4 3" xfId="1714"/>
    <cellStyle name="Финансовый 4 5 5" xfId="1715"/>
    <cellStyle name="Финансовый 4 5 5 2" xfId="1716"/>
    <cellStyle name="Финансовый 4 5 6" xfId="1717"/>
    <cellStyle name="Финансовый 4 6" xfId="1718"/>
    <cellStyle name="Финансовый 4 6 2" xfId="1719"/>
    <cellStyle name="Финансовый 4 6 2 2" xfId="1720"/>
    <cellStyle name="Финансовый 4 6 2 2 2" xfId="1721"/>
    <cellStyle name="Финансовый 4 6 2 2 2 2" xfId="1722"/>
    <cellStyle name="Финансовый 4 6 2 2 3" xfId="1723"/>
    <cellStyle name="Финансовый 4 6 2 3" xfId="1724"/>
    <cellStyle name="Финансовый 4 6 2 3 2" xfId="1725"/>
    <cellStyle name="Финансовый 4 6 2 4" xfId="1726"/>
    <cellStyle name="Финансовый 4 6 3" xfId="1727"/>
    <cellStyle name="Финансовый 4 6 3 2" xfId="1728"/>
    <cellStyle name="Финансовый 4 6 3 2 2" xfId="1729"/>
    <cellStyle name="Финансовый 4 6 3 3" xfId="1730"/>
    <cellStyle name="Финансовый 4 6 4" xfId="1731"/>
    <cellStyle name="Финансовый 4 6 4 2" xfId="1732"/>
    <cellStyle name="Финансовый 4 6 5" xfId="1733"/>
    <cellStyle name="Финансовый 4 7" xfId="1734"/>
    <cellStyle name="Финансовый 4 7 2" xfId="1735"/>
    <cellStyle name="Финансовый 4 7 2 2" xfId="1736"/>
    <cellStyle name="Финансовый 4 7 2 2 2" xfId="1737"/>
    <cellStyle name="Финансовый 4 7 2 3" xfId="1738"/>
    <cellStyle name="Финансовый 4 7 3" xfId="1739"/>
    <cellStyle name="Финансовый 4 7 3 2" xfId="1740"/>
    <cellStyle name="Финансовый 4 7 4" xfId="1741"/>
    <cellStyle name="Финансовый 4 8" xfId="1742"/>
    <cellStyle name="Финансовый 4 8 2" xfId="1743"/>
    <cellStyle name="Финансовый 4 8 2 2" xfId="1744"/>
    <cellStyle name="Финансовый 4 8 3" xfId="1745"/>
    <cellStyle name="Финансовый 4 9" xfId="1746"/>
    <cellStyle name="Финансовый 4 9 2" xfId="1747"/>
    <cellStyle name="Финансовый 4 9 2 2" xfId="1748"/>
    <cellStyle name="Финансовый 4 9 3" xfId="1749"/>
    <cellStyle name="Финансовый 5" xfId="1750"/>
    <cellStyle name="Финансовый 5 10" xfId="1751"/>
    <cellStyle name="Финансовый 5 10 2" xfId="1752"/>
    <cellStyle name="Финансовый 5 11" xfId="1753"/>
    <cellStyle name="Финансовый 5 2" xfId="1754"/>
    <cellStyle name="Финансовый 5 2 2" xfId="1755"/>
    <cellStyle name="Финансовый 5 2 2 2" xfId="1756"/>
    <cellStyle name="Финансовый 5 2 2 2 2" xfId="1757"/>
    <cellStyle name="Финансовый 5 2 2 2 2 2" xfId="1758"/>
    <cellStyle name="Финансовый 5 2 2 2 2 2 2" xfId="1759"/>
    <cellStyle name="Финансовый 5 2 2 2 2 2 2 2" xfId="1760"/>
    <cellStyle name="Финансовый 5 2 2 2 2 2 3" xfId="1761"/>
    <cellStyle name="Финансовый 5 2 2 2 2 3" xfId="1762"/>
    <cellStyle name="Финансовый 5 2 2 2 2 3 2" xfId="1763"/>
    <cellStyle name="Финансовый 5 2 2 2 2 4" xfId="1764"/>
    <cellStyle name="Финансовый 5 2 2 2 3" xfId="1765"/>
    <cellStyle name="Финансовый 5 2 2 2 3 2" xfId="1766"/>
    <cellStyle name="Финансовый 5 2 2 2 3 2 2" xfId="1767"/>
    <cellStyle name="Финансовый 5 2 2 2 3 3" xfId="1768"/>
    <cellStyle name="Финансовый 5 2 2 2 4" xfId="1769"/>
    <cellStyle name="Финансовый 5 2 2 2 4 2" xfId="1770"/>
    <cellStyle name="Финансовый 5 2 2 2 5" xfId="1771"/>
    <cellStyle name="Финансовый 5 2 2 3" xfId="1772"/>
    <cellStyle name="Финансовый 5 2 2 3 2" xfId="1773"/>
    <cellStyle name="Финансовый 5 2 2 3 2 2" xfId="1774"/>
    <cellStyle name="Финансовый 5 2 2 3 2 2 2" xfId="1775"/>
    <cellStyle name="Финансовый 5 2 2 3 2 3" xfId="1776"/>
    <cellStyle name="Финансовый 5 2 2 3 3" xfId="1777"/>
    <cellStyle name="Финансовый 5 2 2 3 3 2" xfId="1778"/>
    <cellStyle name="Финансовый 5 2 2 3 4" xfId="1779"/>
    <cellStyle name="Финансовый 5 2 2 4" xfId="1780"/>
    <cellStyle name="Финансовый 5 2 2 4 2" xfId="1781"/>
    <cellStyle name="Финансовый 5 2 2 4 2 2" xfId="1782"/>
    <cellStyle name="Финансовый 5 2 2 4 3" xfId="1783"/>
    <cellStyle name="Финансовый 5 2 2 5" xfId="1784"/>
    <cellStyle name="Финансовый 5 2 2 5 2" xfId="1785"/>
    <cellStyle name="Финансовый 5 2 2 6" xfId="1786"/>
    <cellStyle name="Финансовый 5 2 3" xfId="1787"/>
    <cellStyle name="Финансовый 5 2 3 2" xfId="1788"/>
    <cellStyle name="Финансовый 5 2 3 2 2" xfId="1789"/>
    <cellStyle name="Финансовый 5 2 3 2 2 2" xfId="1790"/>
    <cellStyle name="Финансовый 5 2 3 2 2 2 2" xfId="1791"/>
    <cellStyle name="Финансовый 5 2 3 2 2 3" xfId="1792"/>
    <cellStyle name="Финансовый 5 2 3 2 3" xfId="1793"/>
    <cellStyle name="Финансовый 5 2 3 2 3 2" xfId="1794"/>
    <cellStyle name="Финансовый 5 2 3 2 4" xfId="1795"/>
    <cellStyle name="Финансовый 5 2 3 3" xfId="1796"/>
    <cellStyle name="Финансовый 5 2 3 3 2" xfId="1797"/>
    <cellStyle name="Финансовый 5 2 3 3 2 2" xfId="1798"/>
    <cellStyle name="Финансовый 5 2 3 3 3" xfId="1799"/>
    <cellStyle name="Финансовый 5 2 3 4" xfId="1800"/>
    <cellStyle name="Финансовый 5 2 3 4 2" xfId="1801"/>
    <cellStyle name="Финансовый 5 2 3 5" xfId="1802"/>
    <cellStyle name="Финансовый 5 2 4" xfId="1803"/>
    <cellStyle name="Финансовый 5 2 4 2" xfId="1804"/>
    <cellStyle name="Финансовый 5 2 4 2 2" xfId="1805"/>
    <cellStyle name="Финансовый 5 2 4 2 2 2" xfId="1806"/>
    <cellStyle name="Финансовый 5 2 4 2 3" xfId="1807"/>
    <cellStyle name="Финансовый 5 2 4 3" xfId="1808"/>
    <cellStyle name="Финансовый 5 2 4 3 2" xfId="1809"/>
    <cellStyle name="Финансовый 5 2 4 4" xfId="1810"/>
    <cellStyle name="Финансовый 5 2 5" xfId="1811"/>
    <cellStyle name="Финансовый 5 2 5 2" xfId="1812"/>
    <cellStyle name="Финансовый 5 2 5 2 2" xfId="1813"/>
    <cellStyle name="Финансовый 5 2 5 3" xfId="1814"/>
    <cellStyle name="Финансовый 5 2 6" xfId="1815"/>
    <cellStyle name="Финансовый 5 2 6 2" xfId="1816"/>
    <cellStyle name="Финансовый 5 2 6 2 2" xfId="1817"/>
    <cellStyle name="Финансовый 5 2 6 3" xfId="1818"/>
    <cellStyle name="Финансовый 5 2 7" xfId="1819"/>
    <cellStyle name="Финансовый 5 2 7 2" xfId="1820"/>
    <cellStyle name="Финансовый 5 2 8" xfId="1821"/>
    <cellStyle name="Финансовый 5 3" xfId="1822"/>
    <cellStyle name="Финансовый 5 3 2" xfId="1823"/>
    <cellStyle name="Финансовый 5 3 2 2" xfId="1824"/>
    <cellStyle name="Финансовый 5 3 2 2 2" xfId="1825"/>
    <cellStyle name="Финансовый 5 3 2 2 2 2" xfId="1826"/>
    <cellStyle name="Финансовый 5 3 2 2 2 2 2" xfId="1827"/>
    <cellStyle name="Финансовый 5 3 2 2 2 3" xfId="1828"/>
    <cellStyle name="Финансовый 5 3 2 2 3" xfId="1829"/>
    <cellStyle name="Финансовый 5 3 2 2 3 2" xfId="1830"/>
    <cellStyle name="Финансовый 5 3 2 2 4" xfId="1831"/>
    <cellStyle name="Финансовый 5 3 2 3" xfId="1832"/>
    <cellStyle name="Финансовый 5 3 2 3 2" xfId="1833"/>
    <cellStyle name="Финансовый 5 3 2 3 2 2" xfId="1834"/>
    <cellStyle name="Финансовый 5 3 2 3 3" xfId="1835"/>
    <cellStyle name="Финансовый 5 3 2 4" xfId="1836"/>
    <cellStyle name="Финансовый 5 3 2 4 2" xfId="1837"/>
    <cellStyle name="Финансовый 5 3 2 5" xfId="1838"/>
    <cellStyle name="Финансовый 5 3 3" xfId="1839"/>
    <cellStyle name="Финансовый 5 3 3 2" xfId="1840"/>
    <cellStyle name="Финансовый 5 3 3 2 2" xfId="1841"/>
    <cellStyle name="Финансовый 5 3 3 2 2 2" xfId="1842"/>
    <cellStyle name="Финансовый 5 3 3 2 3" xfId="1843"/>
    <cellStyle name="Финансовый 5 3 3 3" xfId="1844"/>
    <cellStyle name="Финансовый 5 3 3 3 2" xfId="1845"/>
    <cellStyle name="Финансовый 5 3 3 4" xfId="1846"/>
    <cellStyle name="Финансовый 5 3 4" xfId="1847"/>
    <cellStyle name="Финансовый 5 3 4 2" xfId="1848"/>
    <cellStyle name="Финансовый 5 3 4 2 2" xfId="1849"/>
    <cellStyle name="Финансовый 5 3 4 3" xfId="1850"/>
    <cellStyle name="Финансовый 5 3 5" xfId="1851"/>
    <cellStyle name="Финансовый 5 3 5 2" xfId="1852"/>
    <cellStyle name="Финансовый 5 3 6" xfId="1853"/>
    <cellStyle name="Финансовый 5 4" xfId="1854"/>
    <cellStyle name="Финансовый 5 4 2" xfId="1855"/>
    <cellStyle name="Финансовый 5 4 2 2" xfId="1856"/>
    <cellStyle name="Финансовый 5 4 2 2 2" xfId="1857"/>
    <cellStyle name="Финансовый 5 4 2 2 2 2" xfId="1858"/>
    <cellStyle name="Финансовый 5 4 2 2 2 2 2" xfId="1859"/>
    <cellStyle name="Финансовый 5 4 2 2 2 3" xfId="1860"/>
    <cellStyle name="Финансовый 5 4 2 2 3" xfId="1861"/>
    <cellStyle name="Финансовый 5 4 2 2 3 2" xfId="1862"/>
    <cellStyle name="Финансовый 5 4 2 2 4" xfId="1863"/>
    <cellStyle name="Финансовый 5 4 2 3" xfId="1864"/>
    <cellStyle name="Финансовый 5 4 2 3 2" xfId="1865"/>
    <cellStyle name="Финансовый 5 4 2 3 2 2" xfId="1866"/>
    <cellStyle name="Финансовый 5 4 2 3 3" xfId="1867"/>
    <cellStyle name="Финансовый 5 4 2 4" xfId="1868"/>
    <cellStyle name="Финансовый 5 4 2 4 2" xfId="1869"/>
    <cellStyle name="Финансовый 5 4 2 5" xfId="1870"/>
    <cellStyle name="Финансовый 5 4 3" xfId="1871"/>
    <cellStyle name="Финансовый 5 4 3 2" xfId="1872"/>
    <cellStyle name="Финансовый 5 4 3 2 2" xfId="1873"/>
    <cellStyle name="Финансовый 5 4 3 2 2 2" xfId="1874"/>
    <cellStyle name="Финансовый 5 4 3 2 3" xfId="1875"/>
    <cellStyle name="Финансовый 5 4 3 3" xfId="1876"/>
    <cellStyle name="Финансовый 5 4 3 3 2" xfId="1877"/>
    <cellStyle name="Финансовый 5 4 3 4" xfId="1878"/>
    <cellStyle name="Финансовый 5 4 4" xfId="1879"/>
    <cellStyle name="Финансовый 5 4 4 2" xfId="1880"/>
    <cellStyle name="Финансовый 5 4 4 2 2" xfId="1881"/>
    <cellStyle name="Финансовый 5 4 4 3" xfId="1882"/>
    <cellStyle name="Финансовый 5 4 5" xfId="1883"/>
    <cellStyle name="Финансовый 5 4 5 2" xfId="1884"/>
    <cellStyle name="Финансовый 5 4 6" xfId="1885"/>
    <cellStyle name="Финансовый 5 5" xfId="1886"/>
    <cellStyle name="Финансовый 5 5 2" xfId="1887"/>
    <cellStyle name="Финансовый 5 5 2 2" xfId="1888"/>
    <cellStyle name="Финансовый 5 5 2 2 2" xfId="1889"/>
    <cellStyle name="Финансовый 5 5 2 2 2 2" xfId="1890"/>
    <cellStyle name="Финансовый 5 5 2 2 3" xfId="1891"/>
    <cellStyle name="Финансовый 5 5 2 3" xfId="1892"/>
    <cellStyle name="Финансовый 5 5 2 3 2" xfId="1893"/>
    <cellStyle name="Финансовый 5 5 2 4" xfId="1894"/>
    <cellStyle name="Финансовый 5 5 3" xfId="1895"/>
    <cellStyle name="Финансовый 5 5 3 2" xfId="1896"/>
    <cellStyle name="Финансовый 5 5 3 2 2" xfId="1897"/>
    <cellStyle name="Финансовый 5 5 3 3" xfId="1898"/>
    <cellStyle name="Финансовый 5 5 4" xfId="1899"/>
    <cellStyle name="Финансовый 5 5 4 2" xfId="1900"/>
    <cellStyle name="Финансовый 5 5 5" xfId="1901"/>
    <cellStyle name="Финансовый 5 6" xfId="1902"/>
    <cellStyle name="Финансовый 5 6 2" xfId="1903"/>
    <cellStyle name="Финансовый 5 6 2 2" xfId="1904"/>
    <cellStyle name="Финансовый 5 6 2 2 2" xfId="1905"/>
    <cellStyle name="Финансовый 5 6 2 3" xfId="1906"/>
    <cellStyle name="Финансовый 5 6 3" xfId="1907"/>
    <cellStyle name="Финансовый 5 6 3 2" xfId="1908"/>
    <cellStyle name="Финансовый 5 6 4" xfId="1909"/>
    <cellStyle name="Финансовый 5 7" xfId="1910"/>
    <cellStyle name="Финансовый 5 7 2" xfId="1911"/>
    <cellStyle name="Финансовый 5 7 2 2" xfId="1912"/>
    <cellStyle name="Финансовый 5 7 3" xfId="1913"/>
    <cellStyle name="Финансовый 5 8" xfId="1914"/>
    <cellStyle name="Финансовый 5 8 2" xfId="1915"/>
    <cellStyle name="Финансовый 5 8 2 2" xfId="1916"/>
    <cellStyle name="Финансовый 5 8 3" xfId="1917"/>
    <cellStyle name="Финансовый 5 9" xfId="1918"/>
    <cellStyle name="Финансовый 5 9 2" xfId="1919"/>
    <cellStyle name="Финансовый 5 9 2 2" xfId="1920"/>
    <cellStyle name="Финансовый 5 9 3" xfId="1921"/>
    <cellStyle name="Финансовый 6" xfId="1922"/>
    <cellStyle name="Финансовый 6 2" xfId="1923"/>
    <cellStyle name="Финансовый 6 2 2" xfId="1924"/>
    <cellStyle name="Финансовый 6 2 2 2" xfId="1925"/>
    <cellStyle name="Финансовый 6 2 2 2 2" xfId="1926"/>
    <cellStyle name="Финансовый 6 2 2 2 2 2" xfId="1927"/>
    <cellStyle name="Финансовый 6 2 2 2 2 2 2" xfId="1928"/>
    <cellStyle name="Финансовый 6 2 2 2 2 3" xfId="1929"/>
    <cellStyle name="Финансовый 6 2 2 2 3" xfId="1930"/>
    <cellStyle name="Финансовый 6 2 2 2 3 2" xfId="1931"/>
    <cellStyle name="Финансовый 6 2 2 2 4" xfId="1932"/>
    <cellStyle name="Финансовый 6 2 2 3" xfId="1933"/>
    <cellStyle name="Финансовый 6 2 2 3 2" xfId="1934"/>
    <cellStyle name="Финансовый 6 2 2 3 2 2" xfId="1935"/>
    <cellStyle name="Финансовый 6 2 2 3 3" xfId="1936"/>
    <cellStyle name="Финансовый 6 2 2 4" xfId="1937"/>
    <cellStyle name="Финансовый 6 2 2 4 2" xfId="1938"/>
    <cellStyle name="Финансовый 6 2 2 5" xfId="1939"/>
    <cellStyle name="Финансовый 6 2 3" xfId="1940"/>
    <cellStyle name="Финансовый 6 2 3 2" xfId="1941"/>
    <cellStyle name="Финансовый 6 2 3 2 2" xfId="1942"/>
    <cellStyle name="Финансовый 6 2 3 2 2 2" xfId="1943"/>
    <cellStyle name="Финансовый 6 2 3 2 3" xfId="1944"/>
    <cellStyle name="Финансовый 6 2 3 3" xfId="1945"/>
    <cellStyle name="Финансовый 6 2 3 3 2" xfId="1946"/>
    <cellStyle name="Финансовый 6 2 3 4" xfId="1947"/>
    <cellStyle name="Финансовый 6 2 4" xfId="1948"/>
    <cellStyle name="Финансовый 6 2 4 2" xfId="1949"/>
    <cellStyle name="Финансовый 6 2 4 2 2" xfId="1950"/>
    <cellStyle name="Финансовый 6 2 4 3" xfId="1951"/>
    <cellStyle name="Финансовый 6 2 5" xfId="1952"/>
    <cellStyle name="Финансовый 6 2 5 2" xfId="1953"/>
    <cellStyle name="Финансовый 6 2 6" xfId="1954"/>
    <cellStyle name="Финансовый 6 3" xfId="1955"/>
    <cellStyle name="Финансовый 6 3 2" xfId="1956"/>
    <cellStyle name="Финансовый 6 3 2 2" xfId="1957"/>
    <cellStyle name="Финансовый 6 3 2 2 2" xfId="1958"/>
    <cellStyle name="Финансовый 6 3 2 2 2 2" xfId="1959"/>
    <cellStyle name="Финансовый 6 3 2 2 3" xfId="1960"/>
    <cellStyle name="Финансовый 6 3 2 3" xfId="1961"/>
    <cellStyle name="Финансовый 6 3 2 3 2" xfId="1962"/>
    <cellStyle name="Финансовый 6 3 2 4" xfId="1963"/>
    <cellStyle name="Финансовый 6 3 3" xfId="1964"/>
    <cellStyle name="Финансовый 6 3 3 2" xfId="1965"/>
    <cellStyle name="Финансовый 6 3 3 2 2" xfId="1966"/>
    <cellStyle name="Финансовый 6 3 3 3" xfId="1967"/>
    <cellStyle name="Финансовый 6 3 4" xfId="1968"/>
    <cellStyle name="Финансовый 6 3 4 2" xfId="1969"/>
    <cellStyle name="Финансовый 6 3 5" xfId="1970"/>
    <cellStyle name="Финансовый 6 4" xfId="1971"/>
    <cellStyle name="Финансовый 6 4 2" xfId="1972"/>
    <cellStyle name="Финансовый 6 4 2 2" xfId="1973"/>
    <cellStyle name="Финансовый 6 4 2 2 2" xfId="1974"/>
    <cellStyle name="Финансовый 6 4 2 3" xfId="1975"/>
    <cellStyle name="Финансовый 6 4 3" xfId="1976"/>
    <cellStyle name="Финансовый 6 4 3 2" xfId="1977"/>
    <cellStyle name="Финансовый 6 4 4" xfId="1978"/>
    <cellStyle name="Финансовый 6 5" xfId="1979"/>
    <cellStyle name="Финансовый 6 5 2" xfId="1980"/>
    <cellStyle name="Финансовый 6 5 2 2" xfId="1981"/>
    <cellStyle name="Финансовый 6 5 3" xfId="1982"/>
    <cellStyle name="Финансовый 6 6" xfId="1983"/>
    <cellStyle name="Финансовый 6 6 2" xfId="1984"/>
    <cellStyle name="Финансовый 6 6 2 2" xfId="1985"/>
    <cellStyle name="Финансовый 6 6 3" xfId="1986"/>
    <cellStyle name="Финансовый 6 7" xfId="1987"/>
    <cellStyle name="Финансовый 6 7 2" xfId="1988"/>
    <cellStyle name="Финансовый 6 8" xfId="1989"/>
    <cellStyle name="Финансовый 7" xfId="1990"/>
    <cellStyle name="Финансовый 7 2" xfId="1991"/>
    <cellStyle name="Финансовый 7 2 2" xfId="1992"/>
    <cellStyle name="Финансовый 7 2 2 2" xfId="1993"/>
    <cellStyle name="Финансовый 7 2 2 2 2" xfId="1994"/>
    <cellStyle name="Финансовый 7 2 2 2 2 2" xfId="1995"/>
    <cellStyle name="Финансовый 7 2 2 2 3" xfId="1996"/>
    <cellStyle name="Финансовый 7 2 2 3" xfId="1997"/>
    <cellStyle name="Финансовый 7 2 2 3 2" xfId="1998"/>
    <cellStyle name="Финансовый 7 2 2 4" xfId="1999"/>
    <cellStyle name="Финансовый 7 2 3" xfId="2000"/>
    <cellStyle name="Финансовый 7 2 3 2" xfId="2001"/>
    <cellStyle name="Финансовый 7 2 3 2 2" xfId="2002"/>
    <cellStyle name="Финансовый 7 2 3 3" xfId="2003"/>
    <cellStyle name="Финансовый 7 2 4" xfId="2004"/>
    <cellStyle name="Финансовый 7 2 4 2" xfId="2005"/>
    <cellStyle name="Финансовый 7 2 5" xfId="2006"/>
    <cellStyle name="Финансовый 7 3" xfId="2007"/>
    <cellStyle name="Финансовый 7 3 2" xfId="2008"/>
    <cellStyle name="Финансовый 7 3 2 2" xfId="2009"/>
    <cellStyle name="Финансовый 7 3 2 2 2" xfId="2010"/>
    <cellStyle name="Финансовый 7 3 2 3" xfId="2011"/>
    <cellStyle name="Финансовый 7 3 3" xfId="2012"/>
    <cellStyle name="Финансовый 7 3 3 2" xfId="2013"/>
    <cellStyle name="Финансовый 7 3 4" xfId="2014"/>
    <cellStyle name="Финансовый 7 4" xfId="2015"/>
    <cellStyle name="Финансовый 7 4 2" xfId="2016"/>
    <cellStyle name="Финансовый 7 4 2 2" xfId="2017"/>
    <cellStyle name="Финансовый 7 4 3" xfId="2018"/>
    <cellStyle name="Финансовый 7 5" xfId="2019"/>
    <cellStyle name="Финансовый 7 5 2" xfId="2020"/>
    <cellStyle name="Финансовый 7 6" xfId="2021"/>
    <cellStyle name="Финансовый 8" xfId="2022"/>
    <cellStyle name="Финансовый 8 2" xfId="2023"/>
    <cellStyle name="Финансовый 8 2 2" xfId="2024"/>
    <cellStyle name="Финансовый 8 2 2 2" xfId="2025"/>
    <cellStyle name="Финансовый 8 2 2 2 2" xfId="2026"/>
    <cellStyle name="Финансовый 8 2 2 2 2 2" xfId="2027"/>
    <cellStyle name="Финансовый 8 2 2 2 3" xfId="2028"/>
    <cellStyle name="Финансовый 8 2 2 3" xfId="2029"/>
    <cellStyle name="Финансовый 8 2 2 3 2" xfId="2030"/>
    <cellStyle name="Финансовый 8 2 2 4" xfId="2031"/>
    <cellStyle name="Финансовый 8 2 3" xfId="2032"/>
    <cellStyle name="Финансовый 8 2 3 2" xfId="2033"/>
    <cellStyle name="Финансовый 8 2 3 2 2" xfId="2034"/>
    <cellStyle name="Финансовый 8 2 3 3" xfId="2035"/>
    <cellStyle name="Финансовый 8 2 4" xfId="2036"/>
    <cellStyle name="Финансовый 8 2 4 2" xfId="2037"/>
    <cellStyle name="Финансовый 8 2 5" xfId="2038"/>
    <cellStyle name="Финансовый 8 3" xfId="2039"/>
    <cellStyle name="Финансовый 8 3 2" xfId="2040"/>
    <cellStyle name="Финансовый 8 3 2 2" xfId="2041"/>
    <cellStyle name="Финансовый 8 3 2 2 2" xfId="2042"/>
    <cellStyle name="Финансовый 8 3 2 3" xfId="2043"/>
    <cellStyle name="Финансовый 8 3 3" xfId="2044"/>
    <cellStyle name="Финансовый 8 3 3 2" xfId="2045"/>
    <cellStyle name="Финансовый 8 3 4" xfId="2046"/>
    <cellStyle name="Финансовый 8 4" xfId="2047"/>
    <cellStyle name="Финансовый 8 4 2" xfId="2048"/>
    <cellStyle name="Финансовый 8 4 2 2" xfId="2049"/>
    <cellStyle name="Финансовый 8 4 3" xfId="2050"/>
    <cellStyle name="Финансовый 8 5" xfId="2051"/>
    <cellStyle name="Финансовый 8 5 2" xfId="2052"/>
    <cellStyle name="Финансовый 8 6" xfId="2053"/>
    <cellStyle name="Финансовый 9" xfId="2054"/>
    <cellStyle name="Финансовый 9 2" xfId="2055"/>
    <cellStyle name="Финансовый 9 2 2" xfId="2056"/>
    <cellStyle name="Финансовый 9 2 2 2" xfId="2057"/>
    <cellStyle name="Финансовый 9 2 2 2 2" xfId="2058"/>
    <cellStyle name="Финансовый 9 2 2 3" xfId="2059"/>
    <cellStyle name="Финансовый 9 2 3" xfId="2060"/>
    <cellStyle name="Финансовый 9 2 3 2" xfId="2061"/>
    <cellStyle name="Финансовый 9 2 4" xfId="2062"/>
    <cellStyle name="Финансовый 9 3" xfId="2063"/>
    <cellStyle name="Финансовый 9 3 2" xfId="2064"/>
    <cellStyle name="Финансовый 9 3 2 2" xfId="2065"/>
    <cellStyle name="Финансовый 9 3 3" xfId="2066"/>
    <cellStyle name="Финансовый 9 4" xfId="2067"/>
    <cellStyle name="Финансовый 9 4 2" xfId="2068"/>
    <cellStyle name="Финансовый 9 5" xfId="20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H-PTO-SHMAKOV\Users\&#1064;&#1084;&#1072;&#1082;&#1086;&#1074;&#1072;%20&#1054;&#1083;&#1100;&#1075;&#1072;\Documents\&#1047;&#1072;&#1082;&#1091;&#1087;&#1082;&#1080;\&#1045;&#1078;&#1077;&#1076;&#1085;&#1077;&#1074;&#1085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ер"/>
      <sheetName val="ПЛАН19"/>
      <sheetName val="Отделы"/>
      <sheetName val="Ответственные"/>
      <sheetName val="ПЛАН20"/>
      <sheetName val="Программа - минимум"/>
      <sheetName val="Сроки"/>
      <sheetName val="Штрафы"/>
      <sheetName val="Рабочие дни"/>
      <sheetName val="Счет"/>
    </sheetNames>
    <sheetDataSet>
      <sheetData sheetId="0"/>
      <sheetData sheetId="1"/>
      <sheetData sheetId="2"/>
      <sheetData sheetId="3">
        <row r="1">
          <cell r="E1" t="str">
            <v>ЭТП</v>
          </cell>
        </row>
        <row r="2">
          <cell r="G2" t="str">
            <v>Конкурс</v>
          </cell>
        </row>
        <row r="3">
          <cell r="G3" t="str">
            <v>Аукцион</v>
          </cell>
        </row>
        <row r="4">
          <cell r="G4" t="str">
            <v>Запрос предложений</v>
          </cell>
        </row>
        <row r="5">
          <cell r="G5" t="str">
            <v>Запрос ком.предл.</v>
          </cell>
        </row>
        <row r="6">
          <cell r="G6" t="str">
            <v>Запрос котировок</v>
          </cell>
        </row>
        <row r="7">
          <cell r="G7" t="str">
            <v>Запрос цен</v>
          </cell>
        </row>
        <row r="8">
          <cell r="G8" t="str">
            <v>Единственный поставшик</v>
          </cell>
        </row>
      </sheetData>
      <sheetData sheetId="4"/>
      <sheetData sheetId="5"/>
      <sheetData sheetId="6"/>
      <sheetData sheetId="7"/>
      <sheetData sheetId="8">
        <row r="34">
          <cell r="A34" t="str">
            <v>Январь</v>
          </cell>
        </row>
        <row r="35">
          <cell r="A35" t="str">
            <v>Февраль</v>
          </cell>
        </row>
        <row r="36">
          <cell r="A36" t="str">
            <v>Март</v>
          </cell>
        </row>
        <row r="37">
          <cell r="A37" t="str">
            <v>Апрель</v>
          </cell>
        </row>
        <row r="38">
          <cell r="A38" t="str">
            <v>Май</v>
          </cell>
        </row>
        <row r="39">
          <cell r="A39" t="str">
            <v>Июнь</v>
          </cell>
        </row>
        <row r="40">
          <cell r="A40" t="str">
            <v>Июль</v>
          </cell>
        </row>
        <row r="41">
          <cell r="A41" t="str">
            <v>Август</v>
          </cell>
        </row>
        <row r="42">
          <cell r="A42" t="str">
            <v>Сентябрь</v>
          </cell>
        </row>
        <row r="43">
          <cell r="A43" t="str">
            <v>Октябрь</v>
          </cell>
        </row>
        <row r="44">
          <cell r="A44" t="str">
            <v>Ноябрь</v>
          </cell>
        </row>
        <row r="45">
          <cell r="A45" t="str">
            <v>Декабрь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7"/>
  <sheetViews>
    <sheetView tabSelected="1" topLeftCell="A40" zoomScale="60" zoomScaleNormal="60" zoomScaleSheetLayoutView="70" workbookViewId="0">
      <selection activeCell="A45" sqref="A45"/>
    </sheetView>
  </sheetViews>
  <sheetFormatPr defaultColWidth="9.140625" defaultRowHeight="15.75" x14ac:dyDescent="0.2"/>
  <cols>
    <col min="1" max="1" width="12.140625" style="13" customWidth="1"/>
    <col min="2" max="2" width="14.42578125" style="13" customWidth="1"/>
    <col min="3" max="3" width="15.28515625" style="13" customWidth="1"/>
    <col min="4" max="4" width="35.140625" style="14" customWidth="1"/>
    <col min="5" max="5" width="42" style="13" customWidth="1"/>
    <col min="6" max="6" width="10.42578125" style="13" customWidth="1"/>
    <col min="7" max="7" width="14.42578125" style="13" customWidth="1"/>
    <col min="8" max="8" width="19" style="35" customWidth="1"/>
    <col min="9" max="9" width="19.140625" style="13" customWidth="1"/>
    <col min="10" max="10" width="17" style="13" customWidth="1"/>
    <col min="11" max="11" width="22.42578125" style="2" customWidth="1"/>
    <col min="12" max="12" width="18" style="1" customWidth="1"/>
    <col min="13" max="13" width="19.5703125" style="43" customWidth="1"/>
    <col min="14" max="14" width="23.5703125" style="14" customWidth="1"/>
    <col min="15" max="15" width="16" style="1" customWidth="1"/>
    <col min="16" max="16" width="28.28515625" style="13" customWidth="1"/>
    <col min="17" max="17" width="20.140625" style="13" customWidth="1"/>
    <col min="18" max="16384" width="9.140625" style="13"/>
  </cols>
  <sheetData>
    <row r="1" spans="1:81" ht="23.25" x14ac:dyDescent="0.2">
      <c r="A1" s="53" t="s">
        <v>154</v>
      </c>
      <c r="B1" s="54"/>
    </row>
    <row r="2" spans="1:81" ht="25.5" x14ac:dyDescent="0.2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81" ht="20.25" x14ac:dyDescent="0.2">
      <c r="E3" s="15"/>
      <c r="N3" s="60"/>
      <c r="O3" s="60"/>
    </row>
    <row r="4" spans="1:81" ht="20.25" x14ac:dyDescent="0.2">
      <c r="A4" s="55" t="s">
        <v>18</v>
      </c>
      <c r="B4" s="48"/>
      <c r="C4" s="48"/>
      <c r="D4" s="48"/>
      <c r="E4" s="48" t="s">
        <v>39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</row>
    <row r="5" spans="1:81" ht="20.25" x14ac:dyDescent="0.2">
      <c r="A5" s="55" t="s">
        <v>19</v>
      </c>
      <c r="B5" s="48"/>
      <c r="C5" s="48"/>
      <c r="D5" s="48"/>
      <c r="E5" s="48" t="s">
        <v>40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9"/>
    </row>
    <row r="6" spans="1:81" ht="20.25" x14ac:dyDescent="0.2">
      <c r="A6" s="55" t="s">
        <v>20</v>
      </c>
      <c r="B6" s="48"/>
      <c r="C6" s="48"/>
      <c r="D6" s="48"/>
      <c r="E6" s="48" t="s">
        <v>46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49"/>
    </row>
    <row r="7" spans="1:81" ht="21" x14ac:dyDescent="0.3">
      <c r="A7" s="55" t="s">
        <v>21</v>
      </c>
      <c r="B7" s="48"/>
      <c r="C7" s="48"/>
      <c r="D7" s="48"/>
      <c r="E7" s="50" t="s">
        <v>41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2"/>
    </row>
    <row r="8" spans="1:81" ht="20.25" x14ac:dyDescent="0.2">
      <c r="A8" s="55" t="s">
        <v>22</v>
      </c>
      <c r="B8" s="48"/>
      <c r="C8" s="48"/>
      <c r="D8" s="48"/>
      <c r="E8" s="48">
        <v>4205389843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  <c r="Q8" s="49"/>
    </row>
    <row r="9" spans="1:81" ht="20.25" x14ac:dyDescent="0.2">
      <c r="A9" s="55" t="s">
        <v>23</v>
      </c>
      <c r="B9" s="48"/>
      <c r="C9" s="48"/>
      <c r="D9" s="48"/>
      <c r="E9" s="48">
        <v>420501001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9"/>
    </row>
    <row r="10" spans="1:81" ht="20.25" x14ac:dyDescent="0.2">
      <c r="A10" s="55" t="s">
        <v>24</v>
      </c>
      <c r="B10" s="48"/>
      <c r="C10" s="48"/>
      <c r="D10" s="48"/>
      <c r="E10" s="61">
        <v>32401000000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49"/>
    </row>
    <row r="12" spans="1:81" s="4" customFormat="1" x14ac:dyDescent="0.2">
      <c r="A12" s="73" t="s">
        <v>3</v>
      </c>
      <c r="B12" s="74" t="s">
        <v>25</v>
      </c>
      <c r="C12" s="75" t="s">
        <v>26</v>
      </c>
      <c r="D12" s="56" t="s">
        <v>14</v>
      </c>
      <c r="E12" s="56"/>
      <c r="F12" s="56"/>
      <c r="G12" s="56"/>
      <c r="H12" s="56"/>
      <c r="I12" s="56"/>
      <c r="J12" s="56"/>
      <c r="K12" s="56"/>
      <c r="L12" s="56"/>
      <c r="M12" s="56"/>
      <c r="N12" s="56" t="s">
        <v>0</v>
      </c>
      <c r="O12" s="56" t="s">
        <v>12</v>
      </c>
      <c r="P12" s="62" t="s">
        <v>50</v>
      </c>
      <c r="Q12" s="62" t="s">
        <v>51</v>
      </c>
    </row>
    <row r="13" spans="1:81" s="3" customFormat="1" x14ac:dyDescent="0.2">
      <c r="A13" s="73"/>
      <c r="B13" s="74"/>
      <c r="C13" s="75"/>
      <c r="D13" s="56" t="s">
        <v>1</v>
      </c>
      <c r="E13" s="56" t="s">
        <v>2</v>
      </c>
      <c r="F13" s="56" t="s">
        <v>4</v>
      </c>
      <c r="G13" s="56"/>
      <c r="H13" s="58" t="s">
        <v>7</v>
      </c>
      <c r="I13" s="56" t="s">
        <v>15</v>
      </c>
      <c r="J13" s="56"/>
      <c r="K13" s="76" t="s">
        <v>9</v>
      </c>
      <c r="L13" s="57" t="s">
        <v>16</v>
      </c>
      <c r="M13" s="57"/>
      <c r="N13" s="56"/>
      <c r="O13" s="56"/>
      <c r="P13" s="63"/>
      <c r="Q13" s="63"/>
    </row>
    <row r="14" spans="1:81" s="3" customFormat="1" ht="110.25" customHeight="1" x14ac:dyDescent="0.2">
      <c r="A14" s="73"/>
      <c r="B14" s="74"/>
      <c r="C14" s="75"/>
      <c r="D14" s="56"/>
      <c r="E14" s="56"/>
      <c r="F14" s="8" t="s">
        <v>5</v>
      </c>
      <c r="G14" s="8" t="s">
        <v>38</v>
      </c>
      <c r="H14" s="58"/>
      <c r="I14" s="8" t="s">
        <v>8</v>
      </c>
      <c r="J14" s="8" t="s">
        <v>6</v>
      </c>
      <c r="K14" s="76"/>
      <c r="L14" s="10" t="s">
        <v>10</v>
      </c>
      <c r="M14" s="44" t="s">
        <v>11</v>
      </c>
      <c r="N14" s="56"/>
      <c r="O14" s="9" t="s">
        <v>13</v>
      </c>
      <c r="P14" s="63"/>
      <c r="Q14" s="63"/>
    </row>
    <row r="15" spans="1:81" s="1" customForma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36">
        <v>8</v>
      </c>
      <c r="I15" s="5">
        <v>9</v>
      </c>
      <c r="J15" s="5">
        <v>10</v>
      </c>
      <c r="K15" s="6">
        <v>11</v>
      </c>
      <c r="L15" s="5">
        <v>12</v>
      </c>
      <c r="M15" s="45">
        <v>13</v>
      </c>
      <c r="N15" s="5">
        <v>14</v>
      </c>
      <c r="O15" s="5">
        <v>15</v>
      </c>
      <c r="P15" s="24"/>
      <c r="Q15" s="24"/>
      <c r="CC15" s="1">
        <f>SUM(A15:CB15)</f>
        <v>120</v>
      </c>
    </row>
    <row r="16" spans="1:81" s="1" customFormat="1" x14ac:dyDescent="0.2">
      <c r="A16" s="69" t="s">
        <v>43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</row>
    <row r="17" spans="1:44" x14ac:dyDescent="0.2">
      <c r="A17" s="7">
        <v>1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47.25" x14ac:dyDescent="0.2">
      <c r="A18" s="7">
        <v>1</v>
      </c>
      <c r="B18" s="19" t="s">
        <v>34</v>
      </c>
      <c r="C18" s="12" t="s">
        <v>42</v>
      </c>
      <c r="D18" s="16" t="s">
        <v>47</v>
      </c>
      <c r="E18" s="16" t="s">
        <v>36</v>
      </c>
      <c r="F18" s="12" t="s">
        <v>27</v>
      </c>
      <c r="G18" s="16" t="s">
        <v>37</v>
      </c>
      <c r="H18" s="37">
        <v>32000</v>
      </c>
      <c r="I18" s="17">
        <v>32401370000</v>
      </c>
      <c r="J18" s="16" t="s">
        <v>35</v>
      </c>
      <c r="K18" s="18">
        <v>49413120</v>
      </c>
      <c r="L18" s="23" t="s">
        <v>48</v>
      </c>
      <c r="M18" s="12" t="s">
        <v>49</v>
      </c>
      <c r="N18" s="23" t="s">
        <v>28</v>
      </c>
      <c r="O18" s="23" t="s">
        <v>17</v>
      </c>
      <c r="P18" s="5">
        <v>0</v>
      </c>
      <c r="Q18" s="5" t="s">
        <v>17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65.25" customHeight="1" x14ac:dyDescent="0.2">
      <c r="A19" s="7">
        <f>1+A18</f>
        <v>2</v>
      </c>
      <c r="B19" s="12" t="s">
        <v>56</v>
      </c>
      <c r="C19" s="12" t="s">
        <v>57</v>
      </c>
      <c r="D19" s="16" t="s">
        <v>58</v>
      </c>
      <c r="E19" s="16" t="s">
        <v>59</v>
      </c>
      <c r="F19" s="12" t="s">
        <v>63</v>
      </c>
      <c r="G19" s="16" t="s">
        <v>62</v>
      </c>
      <c r="H19" s="37">
        <v>1476</v>
      </c>
      <c r="I19" s="17">
        <v>32401370000</v>
      </c>
      <c r="J19" s="16" t="s">
        <v>35</v>
      </c>
      <c r="K19" s="18">
        <v>216656</v>
      </c>
      <c r="L19" s="25" t="s">
        <v>48</v>
      </c>
      <c r="M19" s="12" t="s">
        <v>61</v>
      </c>
      <c r="N19" s="25" t="s">
        <v>60</v>
      </c>
      <c r="O19" s="25" t="s">
        <v>17</v>
      </c>
      <c r="P19" s="5">
        <v>0</v>
      </c>
      <c r="Q19" s="5" t="s">
        <v>17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65.25" customHeight="1" x14ac:dyDescent="0.2">
      <c r="A20" s="7">
        <f t="shared" ref="A20:A32" si="0">1+A19</f>
        <v>3</v>
      </c>
      <c r="B20" s="12" t="s">
        <v>76</v>
      </c>
      <c r="C20" s="12" t="s">
        <v>75</v>
      </c>
      <c r="D20" s="16" t="s">
        <v>64</v>
      </c>
      <c r="E20" s="16" t="s">
        <v>36</v>
      </c>
      <c r="F20" s="12" t="s">
        <v>55</v>
      </c>
      <c r="G20" s="16" t="s">
        <v>68</v>
      </c>
      <c r="H20" s="37">
        <v>1</v>
      </c>
      <c r="I20" s="17">
        <v>32401370000</v>
      </c>
      <c r="J20" s="16" t="s">
        <v>35</v>
      </c>
      <c r="K20" s="18">
        <v>4526320</v>
      </c>
      <c r="L20" s="26" t="s">
        <v>65</v>
      </c>
      <c r="M20" s="12" t="s">
        <v>110</v>
      </c>
      <c r="N20" s="26" t="s">
        <v>66</v>
      </c>
      <c r="O20" s="26" t="s">
        <v>17</v>
      </c>
      <c r="P20" s="5">
        <v>0</v>
      </c>
      <c r="Q20" s="5" t="s">
        <v>17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65.25" customHeight="1" x14ac:dyDescent="0.2">
      <c r="A21" s="7">
        <f t="shared" si="0"/>
        <v>4</v>
      </c>
      <c r="B21" s="12" t="s">
        <v>78</v>
      </c>
      <c r="C21" s="12" t="s">
        <v>77</v>
      </c>
      <c r="D21" s="16" t="s">
        <v>67</v>
      </c>
      <c r="E21" s="16" t="s">
        <v>36</v>
      </c>
      <c r="F21" s="12" t="s">
        <v>27</v>
      </c>
      <c r="G21" s="16" t="s">
        <v>37</v>
      </c>
      <c r="H21" s="37">
        <v>24.965</v>
      </c>
      <c r="I21" s="17">
        <v>32401370000</v>
      </c>
      <c r="J21" s="16" t="s">
        <v>35</v>
      </c>
      <c r="K21" s="39">
        <v>3640932.66</v>
      </c>
      <c r="L21" s="26" t="s">
        <v>65</v>
      </c>
      <c r="M21" s="12" t="s">
        <v>111</v>
      </c>
      <c r="N21" s="26" t="s">
        <v>66</v>
      </c>
      <c r="O21" s="26" t="s">
        <v>17</v>
      </c>
      <c r="P21" s="5">
        <v>0</v>
      </c>
      <c r="Q21" s="5" t="s">
        <v>17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65.25" customHeight="1" x14ac:dyDescent="0.2">
      <c r="A22" s="7">
        <f t="shared" si="0"/>
        <v>5</v>
      </c>
      <c r="B22" s="12" t="s">
        <v>91</v>
      </c>
      <c r="C22" s="12" t="s">
        <v>82</v>
      </c>
      <c r="D22" s="16" t="s">
        <v>71</v>
      </c>
      <c r="E22" s="16" t="s">
        <v>83</v>
      </c>
      <c r="F22" s="12" t="s">
        <v>63</v>
      </c>
      <c r="G22" s="41" t="s">
        <v>62</v>
      </c>
      <c r="H22" s="42">
        <v>1</v>
      </c>
      <c r="I22" s="17">
        <v>32401370000</v>
      </c>
      <c r="J22" s="16" t="s">
        <v>35</v>
      </c>
      <c r="K22" s="18">
        <v>117135</v>
      </c>
      <c r="L22" s="26" t="s">
        <v>65</v>
      </c>
      <c r="M22" s="12" t="s">
        <v>112</v>
      </c>
      <c r="N22" s="26" t="s">
        <v>66</v>
      </c>
      <c r="O22" s="26" t="s">
        <v>17</v>
      </c>
      <c r="P22" s="5">
        <v>0</v>
      </c>
      <c r="Q22" s="5" t="s">
        <v>17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148.5" customHeight="1" x14ac:dyDescent="0.2">
      <c r="A23" s="7">
        <f t="shared" si="0"/>
        <v>6</v>
      </c>
      <c r="B23" s="12" t="s">
        <v>85</v>
      </c>
      <c r="C23" s="12" t="s">
        <v>84</v>
      </c>
      <c r="D23" s="41" t="s">
        <v>72</v>
      </c>
      <c r="E23" s="16" t="s">
        <v>86</v>
      </c>
      <c r="F23" s="12" t="s">
        <v>63</v>
      </c>
      <c r="G23" s="16" t="s">
        <v>62</v>
      </c>
      <c r="H23" s="37">
        <v>636</v>
      </c>
      <c r="I23" s="17">
        <v>32401370000</v>
      </c>
      <c r="J23" s="16" t="s">
        <v>35</v>
      </c>
      <c r="K23" s="18">
        <v>151113.60000000001</v>
      </c>
      <c r="L23" s="26" t="s">
        <v>65</v>
      </c>
      <c r="M23" s="12" t="s">
        <v>49</v>
      </c>
      <c r="N23" s="26" t="s">
        <v>66</v>
      </c>
      <c r="O23" s="26" t="s">
        <v>17</v>
      </c>
      <c r="P23" s="5">
        <v>0</v>
      </c>
      <c r="Q23" s="5" t="s">
        <v>17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ht="65.25" customHeight="1" x14ac:dyDescent="0.2">
      <c r="A24" s="7">
        <f t="shared" si="0"/>
        <v>7</v>
      </c>
      <c r="B24" s="19" t="s">
        <v>52</v>
      </c>
      <c r="C24" s="19" t="s">
        <v>53</v>
      </c>
      <c r="D24" s="16" t="s">
        <v>54</v>
      </c>
      <c r="E24" s="16" t="s">
        <v>36</v>
      </c>
      <c r="F24" s="12" t="s">
        <v>55</v>
      </c>
      <c r="G24" s="16" t="s">
        <v>68</v>
      </c>
      <c r="H24" s="37">
        <v>4</v>
      </c>
      <c r="I24" s="17">
        <v>32401370000</v>
      </c>
      <c r="J24" s="16" t="s">
        <v>35</v>
      </c>
      <c r="K24" s="18">
        <v>133944</v>
      </c>
      <c r="L24" s="22" t="s">
        <v>65</v>
      </c>
      <c r="M24" s="12" t="s">
        <v>92</v>
      </c>
      <c r="N24" s="40" t="s">
        <v>60</v>
      </c>
      <c r="O24" s="20" t="s">
        <v>17</v>
      </c>
      <c r="P24" s="5">
        <v>0</v>
      </c>
      <c r="Q24" s="5" t="s">
        <v>17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65.25" customHeight="1" x14ac:dyDescent="0.2">
      <c r="A25" s="7">
        <f t="shared" si="0"/>
        <v>8</v>
      </c>
      <c r="B25" s="19" t="s">
        <v>76</v>
      </c>
      <c r="C25" s="19" t="s">
        <v>93</v>
      </c>
      <c r="D25" s="16" t="s">
        <v>94</v>
      </c>
      <c r="E25" s="16" t="s">
        <v>36</v>
      </c>
      <c r="F25" s="12" t="s">
        <v>101</v>
      </c>
      <c r="G25" s="16" t="s">
        <v>102</v>
      </c>
      <c r="H25" s="37">
        <v>2</v>
      </c>
      <c r="I25" s="17">
        <v>32401370000</v>
      </c>
      <c r="J25" s="16" t="s">
        <v>35</v>
      </c>
      <c r="K25" s="18">
        <v>1835520</v>
      </c>
      <c r="L25" s="22" t="s">
        <v>65</v>
      </c>
      <c r="M25" s="12" t="s">
        <v>113</v>
      </c>
      <c r="N25" s="40" t="s">
        <v>66</v>
      </c>
      <c r="O25" s="40" t="s">
        <v>17</v>
      </c>
      <c r="P25" s="5">
        <v>0</v>
      </c>
      <c r="Q25" s="5" t="s">
        <v>17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44" ht="186" customHeight="1" x14ac:dyDescent="0.2">
      <c r="A26" s="7">
        <f t="shared" si="0"/>
        <v>9</v>
      </c>
      <c r="B26" s="19" t="s">
        <v>103</v>
      </c>
      <c r="C26" s="19" t="s">
        <v>104</v>
      </c>
      <c r="D26" s="16" t="s">
        <v>105</v>
      </c>
      <c r="E26" s="16" t="s">
        <v>106</v>
      </c>
      <c r="F26" s="12" t="s">
        <v>107</v>
      </c>
      <c r="G26" s="16" t="s">
        <v>108</v>
      </c>
      <c r="H26" s="37">
        <v>671</v>
      </c>
      <c r="I26" s="17">
        <v>32401370000</v>
      </c>
      <c r="J26" s="16" t="s">
        <v>35</v>
      </c>
      <c r="K26" s="18">
        <v>1274900</v>
      </c>
      <c r="L26" s="22" t="s">
        <v>109</v>
      </c>
      <c r="M26" s="12" t="s">
        <v>92</v>
      </c>
      <c r="N26" s="46" t="s">
        <v>60</v>
      </c>
      <c r="O26" s="46" t="s">
        <v>17</v>
      </c>
      <c r="P26" s="5">
        <v>0</v>
      </c>
      <c r="Q26" s="5" t="s">
        <v>17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100.5" customHeight="1" x14ac:dyDescent="0.2">
      <c r="A27" s="7">
        <f t="shared" si="0"/>
        <v>10</v>
      </c>
      <c r="B27" s="12" t="s">
        <v>99</v>
      </c>
      <c r="C27" s="12" t="s">
        <v>98</v>
      </c>
      <c r="D27" s="16" t="s">
        <v>100</v>
      </c>
      <c r="E27" s="16" t="s">
        <v>83</v>
      </c>
      <c r="F27" s="12" t="s">
        <v>63</v>
      </c>
      <c r="G27" s="41" t="s">
        <v>62</v>
      </c>
      <c r="H27" s="42">
        <v>1</v>
      </c>
      <c r="I27" s="17">
        <v>32401370000</v>
      </c>
      <c r="J27" s="16" t="s">
        <v>35</v>
      </c>
      <c r="K27" s="18">
        <v>123368.4</v>
      </c>
      <c r="L27" s="22" t="s">
        <v>109</v>
      </c>
      <c r="M27" s="12" t="s">
        <v>112</v>
      </c>
      <c r="N27" s="40" t="s">
        <v>66</v>
      </c>
      <c r="O27" s="40" t="s">
        <v>17</v>
      </c>
      <c r="P27" s="5">
        <v>0</v>
      </c>
      <c r="Q27" s="5" t="s">
        <v>17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44" ht="100.5" customHeight="1" x14ac:dyDescent="0.2">
      <c r="A28" s="7">
        <f t="shared" si="0"/>
        <v>11</v>
      </c>
      <c r="B28" s="12" t="s">
        <v>97</v>
      </c>
      <c r="C28" s="12" t="s">
        <v>96</v>
      </c>
      <c r="D28" s="16" t="s">
        <v>95</v>
      </c>
      <c r="E28" s="16" t="s">
        <v>36</v>
      </c>
      <c r="F28" s="12" t="s">
        <v>27</v>
      </c>
      <c r="G28" s="16" t="s">
        <v>37</v>
      </c>
      <c r="H28" s="37">
        <v>12.923</v>
      </c>
      <c r="I28" s="17">
        <v>32401370000</v>
      </c>
      <c r="J28" s="16" t="s">
        <v>35</v>
      </c>
      <c r="K28" s="18">
        <v>1413444.18</v>
      </c>
      <c r="L28" s="22" t="s">
        <v>109</v>
      </c>
      <c r="M28" s="12" t="s">
        <v>92</v>
      </c>
      <c r="N28" s="46" t="s">
        <v>60</v>
      </c>
      <c r="O28" s="46" t="s">
        <v>17</v>
      </c>
      <c r="P28" s="5">
        <v>0</v>
      </c>
      <c r="Q28" s="5" t="s">
        <v>17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4" ht="60" customHeight="1" x14ac:dyDescent="0.2">
      <c r="A29" s="7">
        <f t="shared" si="0"/>
        <v>12</v>
      </c>
      <c r="B29" s="12" t="s">
        <v>89</v>
      </c>
      <c r="C29" s="12" t="s">
        <v>120</v>
      </c>
      <c r="D29" s="16" t="s">
        <v>74</v>
      </c>
      <c r="E29" s="16" t="s">
        <v>36</v>
      </c>
      <c r="F29" s="12" t="s">
        <v>90</v>
      </c>
      <c r="G29" s="16" t="s">
        <v>73</v>
      </c>
      <c r="H29" s="37">
        <v>597.5</v>
      </c>
      <c r="I29" s="17">
        <v>32401370000</v>
      </c>
      <c r="J29" s="16" t="s">
        <v>35</v>
      </c>
      <c r="K29" s="18">
        <v>160187.43</v>
      </c>
      <c r="L29" s="22" t="s">
        <v>109</v>
      </c>
      <c r="M29" s="12" t="s">
        <v>123</v>
      </c>
      <c r="N29" s="46" t="s">
        <v>66</v>
      </c>
      <c r="O29" s="46" t="s">
        <v>17</v>
      </c>
      <c r="P29" s="5">
        <v>0</v>
      </c>
      <c r="Q29" s="5" t="s">
        <v>17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0" spans="1:44" ht="60" customHeight="1" x14ac:dyDescent="0.2">
      <c r="A30" s="7">
        <f t="shared" si="0"/>
        <v>13</v>
      </c>
      <c r="B30" s="12" t="s">
        <v>124</v>
      </c>
      <c r="C30" s="12" t="s">
        <v>124</v>
      </c>
      <c r="D30" s="16" t="s">
        <v>125</v>
      </c>
      <c r="E30" s="16" t="s">
        <v>36</v>
      </c>
      <c r="F30" s="12" t="s">
        <v>101</v>
      </c>
      <c r="G30" s="16" t="s">
        <v>121</v>
      </c>
      <c r="H30" s="37">
        <v>1</v>
      </c>
      <c r="I30" s="17">
        <v>32401370000</v>
      </c>
      <c r="J30" s="16" t="s">
        <v>35</v>
      </c>
      <c r="K30" s="18">
        <v>1487490</v>
      </c>
      <c r="L30" s="22" t="s">
        <v>109</v>
      </c>
      <c r="M30" s="12" t="s">
        <v>61</v>
      </c>
      <c r="N30" s="46" t="s">
        <v>66</v>
      </c>
      <c r="O30" s="46" t="s">
        <v>17</v>
      </c>
      <c r="P30" s="5">
        <v>0</v>
      </c>
      <c r="Q30" s="5" t="s">
        <v>17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</row>
    <row r="31" spans="1:44" ht="60" customHeight="1" x14ac:dyDescent="0.2">
      <c r="A31" s="7">
        <f t="shared" si="0"/>
        <v>14</v>
      </c>
      <c r="B31" s="12" t="s">
        <v>76</v>
      </c>
      <c r="C31" s="12" t="s">
        <v>81</v>
      </c>
      <c r="D31" s="16" t="s">
        <v>70</v>
      </c>
      <c r="E31" s="16" t="s">
        <v>36</v>
      </c>
      <c r="F31" s="12" t="s">
        <v>55</v>
      </c>
      <c r="G31" s="16" t="s">
        <v>68</v>
      </c>
      <c r="H31" s="37">
        <v>450</v>
      </c>
      <c r="I31" s="17">
        <v>32401370000</v>
      </c>
      <c r="J31" s="16" t="s">
        <v>35</v>
      </c>
      <c r="K31" s="18">
        <v>1261665</v>
      </c>
      <c r="L31" s="46" t="s">
        <v>109</v>
      </c>
      <c r="M31" s="12" t="s">
        <v>117</v>
      </c>
      <c r="N31" s="46" t="s">
        <v>28</v>
      </c>
      <c r="O31" s="46" t="s">
        <v>17</v>
      </c>
      <c r="P31" s="5">
        <v>0</v>
      </c>
      <c r="Q31" s="5" t="s">
        <v>17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</row>
    <row r="32" spans="1:44" ht="60" customHeight="1" x14ac:dyDescent="0.2">
      <c r="A32" s="7">
        <f t="shared" si="0"/>
        <v>15</v>
      </c>
      <c r="B32" s="12" t="s">
        <v>80</v>
      </c>
      <c r="C32" s="12" t="s">
        <v>79</v>
      </c>
      <c r="D32" s="16" t="s">
        <v>69</v>
      </c>
      <c r="E32" s="16" t="s">
        <v>36</v>
      </c>
      <c r="F32" s="12" t="s">
        <v>55</v>
      </c>
      <c r="G32" s="16" t="s">
        <v>68</v>
      </c>
      <c r="H32" s="37">
        <v>323</v>
      </c>
      <c r="I32" s="17">
        <v>32401370000</v>
      </c>
      <c r="J32" s="16" t="s">
        <v>35</v>
      </c>
      <c r="K32" s="18">
        <v>1477460.6</v>
      </c>
      <c r="L32" s="46" t="s">
        <v>109</v>
      </c>
      <c r="M32" s="12" t="s">
        <v>123</v>
      </c>
      <c r="N32" s="46" t="s">
        <v>66</v>
      </c>
      <c r="O32" s="46" t="s">
        <v>17</v>
      </c>
      <c r="P32" s="5">
        <v>0</v>
      </c>
      <c r="Q32" s="5" t="s">
        <v>17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</row>
    <row r="33" spans="1:44" ht="15" customHeight="1" x14ac:dyDescent="0.2">
      <c r="A33" s="69" t="s">
        <v>126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</row>
    <row r="34" spans="1:44" ht="114" customHeight="1" x14ac:dyDescent="0.2">
      <c r="A34" s="7">
        <f>A32+1</f>
        <v>16</v>
      </c>
      <c r="B34" s="12" t="s">
        <v>85</v>
      </c>
      <c r="C34" s="12" t="s">
        <v>118</v>
      </c>
      <c r="D34" s="16" t="s">
        <v>127</v>
      </c>
      <c r="E34" s="16" t="s">
        <v>119</v>
      </c>
      <c r="F34" s="12" t="s">
        <v>63</v>
      </c>
      <c r="G34" s="16" t="s">
        <v>62</v>
      </c>
      <c r="H34" s="37">
        <v>1</v>
      </c>
      <c r="I34" s="17">
        <v>32401370000</v>
      </c>
      <c r="J34" s="16" t="s">
        <v>35</v>
      </c>
      <c r="K34" s="18">
        <v>330991.2</v>
      </c>
      <c r="L34" s="22" t="s">
        <v>92</v>
      </c>
      <c r="M34" s="12" t="s">
        <v>112</v>
      </c>
      <c r="N34" s="46" t="s">
        <v>66</v>
      </c>
      <c r="O34" s="46" t="s">
        <v>17</v>
      </c>
      <c r="P34" s="5">
        <v>0</v>
      </c>
      <c r="Q34" s="5" t="s">
        <v>17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</row>
    <row r="35" spans="1:44" ht="114" customHeight="1" x14ac:dyDescent="0.2">
      <c r="A35" s="7">
        <f>A34+1</f>
        <v>17</v>
      </c>
      <c r="B35" s="12" t="s">
        <v>129</v>
      </c>
      <c r="C35" s="12" t="s">
        <v>130</v>
      </c>
      <c r="D35" s="16" t="s">
        <v>131</v>
      </c>
      <c r="E35" s="16" t="s">
        <v>36</v>
      </c>
      <c r="F35" s="12" t="s">
        <v>55</v>
      </c>
      <c r="G35" s="16" t="s">
        <v>68</v>
      </c>
      <c r="H35" s="37">
        <v>94</v>
      </c>
      <c r="I35" s="17">
        <v>32401370000</v>
      </c>
      <c r="J35" s="16" t="s">
        <v>35</v>
      </c>
      <c r="K35" s="18">
        <v>193893.1</v>
      </c>
      <c r="L35" s="22" t="s">
        <v>92</v>
      </c>
      <c r="M35" s="12" t="s">
        <v>110</v>
      </c>
      <c r="N35" s="46" t="s">
        <v>66</v>
      </c>
      <c r="O35" s="46" t="s">
        <v>17</v>
      </c>
      <c r="P35" s="5">
        <v>0</v>
      </c>
      <c r="Q35" s="5" t="s">
        <v>17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</row>
    <row r="36" spans="1:44" ht="114" customHeight="1" x14ac:dyDescent="0.2">
      <c r="A36" s="7">
        <f t="shared" ref="A36:A39" si="1">A34+1</f>
        <v>17</v>
      </c>
      <c r="B36" s="12" t="s">
        <v>132</v>
      </c>
      <c r="C36" s="12" t="s">
        <v>133</v>
      </c>
      <c r="D36" s="16" t="s">
        <v>134</v>
      </c>
      <c r="E36" s="16" t="s">
        <v>128</v>
      </c>
      <c r="F36" s="12" t="s">
        <v>63</v>
      </c>
      <c r="G36" s="16" t="s">
        <v>62</v>
      </c>
      <c r="H36" s="37">
        <v>1</v>
      </c>
      <c r="I36" s="17">
        <v>32401370000</v>
      </c>
      <c r="J36" s="16" t="s">
        <v>35</v>
      </c>
      <c r="K36" s="18">
        <v>740870</v>
      </c>
      <c r="L36" s="22" t="s">
        <v>92</v>
      </c>
      <c r="M36" s="12" t="s">
        <v>113</v>
      </c>
      <c r="N36" s="46" t="s">
        <v>66</v>
      </c>
      <c r="O36" s="46" t="s">
        <v>17</v>
      </c>
      <c r="P36" s="5">
        <v>0</v>
      </c>
      <c r="Q36" s="5" t="s">
        <v>17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ht="114" customHeight="1" x14ac:dyDescent="0.2">
      <c r="A37" s="7">
        <f t="shared" si="1"/>
        <v>18</v>
      </c>
      <c r="B37" s="12" t="s">
        <v>78</v>
      </c>
      <c r="C37" s="12" t="s">
        <v>135</v>
      </c>
      <c r="D37" s="16" t="s">
        <v>136</v>
      </c>
      <c r="E37" s="16" t="s">
        <v>36</v>
      </c>
      <c r="F37" s="12" t="s">
        <v>55</v>
      </c>
      <c r="G37" s="16" t="s">
        <v>68</v>
      </c>
      <c r="H37" s="37">
        <v>60</v>
      </c>
      <c r="I37" s="17">
        <v>32401370000</v>
      </c>
      <c r="J37" s="16" t="s">
        <v>35</v>
      </c>
      <c r="K37" s="18">
        <v>332512.53000000003</v>
      </c>
      <c r="L37" s="22" t="s">
        <v>92</v>
      </c>
      <c r="M37" s="12" t="s">
        <v>110</v>
      </c>
      <c r="N37" s="46" t="s">
        <v>66</v>
      </c>
      <c r="O37" s="46" t="s">
        <v>17</v>
      </c>
      <c r="P37" s="5">
        <v>0</v>
      </c>
      <c r="Q37" s="5" t="s">
        <v>17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</row>
    <row r="38" spans="1:44" ht="114" customHeight="1" x14ac:dyDescent="0.2">
      <c r="A38" s="7">
        <f t="shared" si="1"/>
        <v>18</v>
      </c>
      <c r="B38" s="12" t="s">
        <v>129</v>
      </c>
      <c r="C38" s="12" t="s">
        <v>137</v>
      </c>
      <c r="D38" s="16" t="s">
        <v>138</v>
      </c>
      <c r="E38" s="16" t="s">
        <v>36</v>
      </c>
      <c r="F38" s="12" t="s">
        <v>55</v>
      </c>
      <c r="G38" s="16" t="s">
        <v>68</v>
      </c>
      <c r="H38" s="37">
        <v>7</v>
      </c>
      <c r="I38" s="17">
        <v>32401370000</v>
      </c>
      <c r="J38" s="16" t="s">
        <v>35</v>
      </c>
      <c r="K38" s="18">
        <v>889302.23</v>
      </c>
      <c r="L38" s="22" t="s">
        <v>92</v>
      </c>
      <c r="M38" s="12" t="s">
        <v>110</v>
      </c>
      <c r="N38" s="46" t="s">
        <v>28</v>
      </c>
      <c r="O38" s="46" t="s">
        <v>17</v>
      </c>
      <c r="P38" s="5">
        <v>0</v>
      </c>
      <c r="Q38" s="5" t="s">
        <v>17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</row>
    <row r="39" spans="1:44" ht="114" customHeight="1" x14ac:dyDescent="0.2">
      <c r="A39" s="7">
        <f t="shared" si="1"/>
        <v>19</v>
      </c>
      <c r="B39" s="12" t="s">
        <v>129</v>
      </c>
      <c r="C39" s="12" t="s">
        <v>139</v>
      </c>
      <c r="D39" s="16" t="s">
        <v>140</v>
      </c>
      <c r="E39" s="16" t="s">
        <v>36</v>
      </c>
      <c r="F39" s="12" t="s">
        <v>55</v>
      </c>
      <c r="G39" s="16" t="s">
        <v>68</v>
      </c>
      <c r="H39" s="37">
        <v>103</v>
      </c>
      <c r="I39" s="17">
        <v>32401370000</v>
      </c>
      <c r="J39" s="16" t="s">
        <v>35</v>
      </c>
      <c r="K39" s="18">
        <v>811597.86</v>
      </c>
      <c r="L39" s="22" t="s">
        <v>92</v>
      </c>
      <c r="M39" s="12" t="s">
        <v>110</v>
      </c>
      <c r="N39" s="46" t="s">
        <v>28</v>
      </c>
      <c r="O39" s="46" t="s">
        <v>17</v>
      </c>
      <c r="P39" s="5">
        <v>0</v>
      </c>
      <c r="Q39" s="5" t="s">
        <v>17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 ht="114" customHeight="1" x14ac:dyDescent="0.2">
      <c r="A40" s="7">
        <f>A39+1</f>
        <v>20</v>
      </c>
      <c r="B40" s="12" t="s">
        <v>88</v>
      </c>
      <c r="C40" s="12" t="s">
        <v>87</v>
      </c>
      <c r="D40" s="16" t="s">
        <v>122</v>
      </c>
      <c r="E40" s="16" t="s">
        <v>36</v>
      </c>
      <c r="F40" s="12" t="s">
        <v>101</v>
      </c>
      <c r="G40" s="16" t="s">
        <v>37</v>
      </c>
      <c r="H40" s="37">
        <v>2.577</v>
      </c>
      <c r="I40" s="17">
        <v>32401370000</v>
      </c>
      <c r="J40" s="16" t="s">
        <v>35</v>
      </c>
      <c r="K40" s="18">
        <v>262711</v>
      </c>
      <c r="L40" s="22" t="s">
        <v>92</v>
      </c>
      <c r="M40" s="12" t="s">
        <v>123</v>
      </c>
      <c r="N40" s="46" t="s">
        <v>60</v>
      </c>
      <c r="O40" s="46" t="s">
        <v>17</v>
      </c>
      <c r="P40" s="5">
        <v>0</v>
      </c>
      <c r="Q40" s="5" t="s">
        <v>17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</row>
    <row r="41" spans="1:44" ht="114" customHeight="1" x14ac:dyDescent="0.2">
      <c r="A41" s="7">
        <f>A40+1</f>
        <v>21</v>
      </c>
      <c r="B41" s="12" t="s">
        <v>141</v>
      </c>
      <c r="C41" s="12" t="s">
        <v>142</v>
      </c>
      <c r="D41" s="16" t="s">
        <v>143</v>
      </c>
      <c r="E41" s="16" t="s">
        <v>128</v>
      </c>
      <c r="F41" s="12" t="s">
        <v>63</v>
      </c>
      <c r="G41" s="16" t="s">
        <v>62</v>
      </c>
      <c r="H41" s="37">
        <v>2</v>
      </c>
      <c r="I41" s="17">
        <v>32401370000</v>
      </c>
      <c r="J41" s="16" t="s">
        <v>35</v>
      </c>
      <c r="K41" s="18">
        <v>7114726</v>
      </c>
      <c r="L41" s="22" t="s">
        <v>92</v>
      </c>
      <c r="M41" s="12" t="s">
        <v>117</v>
      </c>
      <c r="N41" s="46" t="s">
        <v>66</v>
      </c>
      <c r="O41" s="46" t="s">
        <v>17</v>
      </c>
      <c r="P41" s="5">
        <v>0</v>
      </c>
      <c r="Q41" s="5" t="s">
        <v>17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</row>
    <row r="42" spans="1:44" ht="114" customHeight="1" x14ac:dyDescent="0.2">
      <c r="A42" s="7">
        <f>A41+1</f>
        <v>22</v>
      </c>
      <c r="B42" s="12" t="s">
        <v>115</v>
      </c>
      <c r="C42" s="12" t="s">
        <v>114</v>
      </c>
      <c r="D42" s="16" t="s">
        <v>116</v>
      </c>
      <c r="E42" s="16" t="s">
        <v>36</v>
      </c>
      <c r="F42" s="12" t="s">
        <v>55</v>
      </c>
      <c r="G42" s="16" t="s">
        <v>68</v>
      </c>
      <c r="H42" s="37">
        <v>27</v>
      </c>
      <c r="I42" s="17">
        <v>32401370000</v>
      </c>
      <c r="J42" s="16" t="s">
        <v>35</v>
      </c>
      <c r="K42" s="18">
        <v>223022.4</v>
      </c>
      <c r="L42" s="22" t="s">
        <v>92</v>
      </c>
      <c r="M42" s="12" t="s">
        <v>117</v>
      </c>
      <c r="N42" s="46" t="s">
        <v>60</v>
      </c>
      <c r="O42" s="46" t="s">
        <v>17</v>
      </c>
      <c r="P42" s="5">
        <v>0</v>
      </c>
      <c r="Q42" s="5" t="s">
        <v>17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3" spans="1:44" ht="114" customHeight="1" x14ac:dyDescent="0.2">
      <c r="A43" s="7">
        <f>A42+1</f>
        <v>23</v>
      </c>
      <c r="B43" s="12" t="s">
        <v>132</v>
      </c>
      <c r="C43" s="12" t="s">
        <v>133</v>
      </c>
      <c r="D43" s="16" t="s">
        <v>144</v>
      </c>
      <c r="E43" s="16" t="s">
        <v>128</v>
      </c>
      <c r="F43" s="12" t="s">
        <v>63</v>
      </c>
      <c r="G43" s="16" t="s">
        <v>62</v>
      </c>
      <c r="H43" s="37">
        <v>1</v>
      </c>
      <c r="I43" s="17">
        <v>32401370000</v>
      </c>
      <c r="J43" s="16" t="s">
        <v>35</v>
      </c>
      <c r="K43" s="18">
        <v>924998.4</v>
      </c>
      <c r="L43" s="22" t="s">
        <v>92</v>
      </c>
      <c r="M43" s="12" t="s">
        <v>113</v>
      </c>
      <c r="N43" s="46" t="s">
        <v>66</v>
      </c>
      <c r="O43" s="46" t="s">
        <v>17</v>
      </c>
      <c r="P43" s="5">
        <v>0</v>
      </c>
      <c r="Q43" s="5" t="s">
        <v>17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4" spans="1:44" ht="114" customHeight="1" x14ac:dyDescent="0.2">
      <c r="A44" s="7">
        <f t="shared" ref="A44:A45" si="2">A43+1</f>
        <v>24</v>
      </c>
      <c r="B44" s="12" t="s">
        <v>153</v>
      </c>
      <c r="C44" s="12" t="s">
        <v>152</v>
      </c>
      <c r="D44" s="16" t="s">
        <v>145</v>
      </c>
      <c r="E44" s="16" t="s">
        <v>36</v>
      </c>
      <c r="F44" s="12" t="s">
        <v>148</v>
      </c>
      <c r="G44" s="16" t="s">
        <v>147</v>
      </c>
      <c r="H44" s="37" t="s">
        <v>146</v>
      </c>
      <c r="I44" s="17">
        <v>32401370000</v>
      </c>
      <c r="J44" s="16" t="s">
        <v>35</v>
      </c>
      <c r="K44" s="18">
        <v>1127049.1200000001</v>
      </c>
      <c r="L44" s="22" t="s">
        <v>92</v>
      </c>
      <c r="M44" s="12" t="s">
        <v>113</v>
      </c>
      <c r="N44" s="46" t="s">
        <v>66</v>
      </c>
      <c r="O44" s="46" t="s">
        <v>17</v>
      </c>
      <c r="P44" s="5">
        <v>0</v>
      </c>
      <c r="Q44" s="5" t="s">
        <v>17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1:44" ht="114" customHeight="1" x14ac:dyDescent="0.2">
      <c r="A45" s="7">
        <f t="shared" si="2"/>
        <v>25</v>
      </c>
      <c r="B45" s="12" t="s">
        <v>76</v>
      </c>
      <c r="C45" s="12" t="s">
        <v>151</v>
      </c>
      <c r="D45" s="16" t="s">
        <v>150</v>
      </c>
      <c r="E45" s="16" t="s">
        <v>36</v>
      </c>
      <c r="F45" s="12" t="s">
        <v>55</v>
      </c>
      <c r="G45" s="16" t="s">
        <v>68</v>
      </c>
      <c r="H45" s="37">
        <v>1</v>
      </c>
      <c r="I45" s="17">
        <v>32401370000</v>
      </c>
      <c r="J45" s="16" t="s">
        <v>35</v>
      </c>
      <c r="K45" s="18">
        <v>378000</v>
      </c>
      <c r="L45" s="22" t="s">
        <v>92</v>
      </c>
      <c r="M45" s="12" t="s">
        <v>113</v>
      </c>
      <c r="N45" s="46" t="s">
        <v>66</v>
      </c>
      <c r="O45" s="46" t="s">
        <v>17</v>
      </c>
      <c r="P45" s="5">
        <v>0</v>
      </c>
      <c r="Q45" s="5" t="s">
        <v>17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1:44" ht="15" customHeight="1" x14ac:dyDescent="0.2">
      <c r="A46" s="27"/>
      <c r="B46" s="28"/>
      <c r="C46" s="28"/>
      <c r="D46" s="29"/>
      <c r="E46" s="29"/>
      <c r="F46" s="28"/>
      <c r="G46" s="29"/>
      <c r="H46" s="38"/>
      <c r="I46" s="30"/>
      <c r="J46" s="29"/>
      <c r="K46" s="31">
        <f>SUM(K18:K45)</f>
        <v>80562930.710000008</v>
      </c>
      <c r="L46" s="32"/>
      <c r="M46" s="28"/>
      <c r="N46" s="33"/>
      <c r="O46" s="32"/>
      <c r="P46" s="34"/>
      <c r="Q46" s="34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</row>
    <row r="47" spans="1:44" ht="20.25" customHeight="1" x14ac:dyDescent="0.2">
      <c r="A47" s="65" t="s">
        <v>45</v>
      </c>
      <c r="B47" s="65"/>
      <c r="C47" s="65"/>
      <c r="D47" s="65"/>
      <c r="E47" s="65"/>
      <c r="F47" s="65"/>
      <c r="G47" s="65"/>
      <c r="H47" s="65"/>
      <c r="I47" s="11"/>
      <c r="J47" s="67" t="s">
        <v>30</v>
      </c>
      <c r="K47" s="67"/>
      <c r="M47" s="72" t="s">
        <v>149</v>
      </c>
      <c r="N47" s="72"/>
    </row>
    <row r="48" spans="1:44" ht="15.75" customHeight="1" x14ac:dyDescent="0.2">
      <c r="A48" s="66" t="s">
        <v>29</v>
      </c>
      <c r="B48" s="66"/>
      <c r="C48" s="66"/>
      <c r="D48" s="66"/>
      <c r="E48" s="66"/>
      <c r="F48" s="66"/>
      <c r="G48" s="66"/>
      <c r="H48" s="66"/>
      <c r="I48" s="21"/>
      <c r="J48" s="68" t="s">
        <v>31</v>
      </c>
      <c r="K48" s="68"/>
      <c r="M48" s="68" t="s">
        <v>33</v>
      </c>
      <c r="N48" s="68"/>
    </row>
    <row r="49" spans="5:11" ht="18.75" x14ac:dyDescent="0.2">
      <c r="J49" s="64"/>
      <c r="K49" s="64"/>
    </row>
    <row r="50" spans="5:11" ht="15.75" customHeight="1" x14ac:dyDescent="0.2">
      <c r="J50" s="64" t="s">
        <v>32</v>
      </c>
      <c r="K50" s="64"/>
    </row>
    <row r="52" spans="5:11" x14ac:dyDescent="0.2">
      <c r="E52" s="47"/>
    </row>
    <row r="53" spans="5:11" x14ac:dyDescent="0.2">
      <c r="E53" s="47"/>
    </row>
    <row r="54" spans="5:11" x14ac:dyDescent="0.2">
      <c r="E54" s="47"/>
    </row>
    <row r="55" spans="5:11" x14ac:dyDescent="0.2">
      <c r="E55" s="47"/>
    </row>
    <row r="56" spans="5:11" x14ac:dyDescent="0.2">
      <c r="E56" s="47"/>
    </row>
    <row r="57" spans="5:11" x14ac:dyDescent="0.2">
      <c r="E57" s="47"/>
    </row>
  </sheetData>
  <customSheetViews>
    <customSheetView guid="{467598F5-6642-4E69-B0C3-8373B9C35C47}" showPageBreaks="1" fitToPage="1" hiddenColumns="1">
      <selection activeCell="G2" sqref="G2"/>
      <pageMargins left="0.59055118110236227" right="0.39370078740157483" top="0.39370078740157483" bottom="0.19685039370078741" header="0.31496062992125984" footer="0.31496062992125984"/>
      <pageSetup paperSize="9" scale="84" fitToHeight="7" orientation="landscape" r:id="rId1"/>
    </customSheetView>
  </customSheetViews>
  <mergeCells count="42">
    <mergeCell ref="A16:Q16"/>
    <mergeCell ref="A33:Q33"/>
    <mergeCell ref="M47:N47"/>
    <mergeCell ref="M48:N48"/>
    <mergeCell ref="N12:N14"/>
    <mergeCell ref="E13:E14"/>
    <mergeCell ref="A12:A14"/>
    <mergeCell ref="B12:B14"/>
    <mergeCell ref="C12:C14"/>
    <mergeCell ref="D12:M12"/>
    <mergeCell ref="I13:J13"/>
    <mergeCell ref="K13:K14"/>
    <mergeCell ref="Q12:Q14"/>
    <mergeCell ref="F13:G13"/>
    <mergeCell ref="O12:O13"/>
    <mergeCell ref="J50:K50"/>
    <mergeCell ref="A47:H47"/>
    <mergeCell ref="A48:H48"/>
    <mergeCell ref="J47:K47"/>
    <mergeCell ref="J48:K48"/>
    <mergeCell ref="J49:K49"/>
    <mergeCell ref="A1:B1"/>
    <mergeCell ref="A9:D9"/>
    <mergeCell ref="D13:D14"/>
    <mergeCell ref="A10:D10"/>
    <mergeCell ref="L13:M13"/>
    <mergeCell ref="H13:H14"/>
    <mergeCell ref="A2:O2"/>
    <mergeCell ref="A8:D8"/>
    <mergeCell ref="A7:D7"/>
    <mergeCell ref="N3:O3"/>
    <mergeCell ref="A4:D4"/>
    <mergeCell ref="A5:D5"/>
    <mergeCell ref="A6:D6"/>
    <mergeCell ref="E9:Q9"/>
    <mergeCell ref="E10:Q10"/>
    <mergeCell ref="P12:P14"/>
    <mergeCell ref="E4:Q4"/>
    <mergeCell ref="E5:Q5"/>
    <mergeCell ref="E6:Q6"/>
    <mergeCell ref="E7:Q7"/>
    <mergeCell ref="E8:Q8"/>
  </mergeCells>
  <phoneticPr fontId="0" type="noConversion"/>
  <printOptions horizontalCentered="1"/>
  <pageMargins left="0.15748031496062992" right="0.19685039370078741" top="0.19685039370078741" bottom="0.19685039370078741" header="0.11811023622047245" footer="0.31496062992125984"/>
  <pageSetup paperSize="9"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МЭР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DavydovaNV</dc:creator>
  <cp:lastModifiedBy>Пользователь Windows</cp:lastModifiedBy>
  <cp:lastPrinted>2019-12-28T10:22:02Z</cp:lastPrinted>
  <dcterms:created xsi:type="dcterms:W3CDTF">2010-12-29T17:04:58Z</dcterms:created>
  <dcterms:modified xsi:type="dcterms:W3CDTF">2022-04-29T07:15:00Z</dcterms:modified>
</cp:coreProperties>
</file>